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nicho\Downloads\"/>
    </mc:Choice>
  </mc:AlternateContent>
  <xr:revisionPtr revIDLastSave="0" documentId="8_{F44CA7EB-C7B6-403B-8FC1-0C6E5775EAD4}" xr6:coauthVersionLast="47" xr6:coauthVersionMax="47" xr10:uidLastSave="{00000000-0000-0000-0000-000000000000}"/>
  <bookViews>
    <workbookView xWindow="-108" yWindow="-108" windowWidth="23256" windowHeight="12456" firstSheet="2" activeTab="2" xr2:uid="{00000000-000D-0000-FFFF-FFFF00000000}"/>
  </bookViews>
  <sheets>
    <sheet name="Planning_Grant_Budget" sheetId="1" r:id="rId1"/>
    <sheet name="Final R2 Budget_Updated" sheetId="3" state="hidden" r:id="rId2"/>
    <sheet name="Planning_Grant_Budget_Sampl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GNpvjT0C3k0UXYNl9QgP2ADEG65LE232nHFNT+UcofY="/>
    </ext>
  </extLst>
</workbook>
</file>

<file path=xl/calcChain.xml><?xml version="1.0" encoding="utf-8"?>
<calcChain xmlns="http://schemas.openxmlformats.org/spreadsheetml/2006/main">
  <c r="C30" i="5" l="1"/>
  <c r="B30" i="5"/>
  <c r="B20" i="5"/>
  <c r="C30" i="1"/>
  <c r="C32" i="1" s="1"/>
  <c r="B30" i="1"/>
  <c r="B31" i="3"/>
  <c r="C21" i="3"/>
  <c r="C33" i="3" s="1"/>
  <c r="B21" i="3"/>
  <c r="B20" i="1"/>
  <c r="C33" i="5" l="1"/>
  <c r="C32" i="5"/>
  <c r="C33" i="1"/>
  <c r="C34" i="3"/>
</calcChain>
</file>

<file path=xl/sharedStrings.xml><?xml version="1.0" encoding="utf-8"?>
<sst xmlns="http://schemas.openxmlformats.org/spreadsheetml/2006/main" count="102" uniqueCount="55">
  <si>
    <t>Catalyze Pittsburgh Challenge 2026</t>
  </si>
  <si>
    <t>Please make a copy of this document and complete 
all cells highlighted in yellow</t>
  </si>
  <si>
    <t>Instructions:</t>
  </si>
  <si>
    <t xml:space="preserve">Populate only cells highlighted in yellow. If you do not have information for a given yellow cell, please leave it empty. </t>
  </si>
  <si>
    <t>Save this document as an EXCEL file with title "Your organization's name_Planning Budget"</t>
  </si>
  <si>
    <t>Add additional rows as necessary to customize the template to your organization/project</t>
  </si>
  <si>
    <t xml:space="preserve">Upload your completed budget template as an EXCEL file to the Catalyze Pittsburgh Challenge application platform. </t>
  </si>
  <si>
    <r>
      <rPr>
        <b/>
        <sz val="12"/>
        <color rgb="FFFFFFFF"/>
        <rFont val="Arial"/>
      </rPr>
      <t xml:space="preserve">SECTION 1: REFINEMENT AND PLANNING PROJECT INCOME
</t>
    </r>
    <r>
      <rPr>
        <sz val="12"/>
        <color rgb="FFFFFFFF"/>
        <rFont val="Arial"/>
      </rPr>
      <t>Please enter all projected income sources for the refinement and planning project in COLUMN B.</t>
    </r>
  </si>
  <si>
    <t>Please enter all projected income sources for the refinement and planning project in COLUMN B.</t>
  </si>
  <si>
    <t>Total Project Budget</t>
  </si>
  <si>
    <t>Notes</t>
  </si>
  <si>
    <t>Catalyze Grant Request</t>
  </si>
  <si>
    <t>Applicant Funds allocated toward the project (for example, funds from general operations or reserves)</t>
  </si>
  <si>
    <t>In-Kind Contributions (for example, donated use of meeting facilities or food)</t>
  </si>
  <si>
    <t>Private Funding: Funding from non-governmental organizations, foundations, or trusts.</t>
  </si>
  <si>
    <t>Public/Government Funding: This encompasses financial support from local, state, or federal government agencies.</t>
  </si>
  <si>
    <t>Individuals</t>
  </si>
  <si>
    <t>Other</t>
  </si>
  <si>
    <t>TOTAL INCOME</t>
  </si>
  <si>
    <r>
      <rPr>
        <b/>
        <sz val="12"/>
        <color rgb="FFFFFFFF"/>
        <rFont val="Arial"/>
      </rPr>
      <t xml:space="preserve">SECTION 2: REFINEMENT AND PLANNING PROJECT BUDGET
</t>
    </r>
    <r>
      <rPr>
        <sz val="12"/>
        <color rgb="FFFFFFFF"/>
        <rFont val="Arial"/>
      </rPr>
      <t>Please enter the total expense per category in Column B. Indicate how the requested Catalyze Pittsburgh funds will be allocated in Column C. 
If the Catalyze Pittsburgh request is the only source of funding, then the number in Column B should be the same as the number in Column C. 
The Total Catalyze Pittsburgh Grant Request (in blue font) should not exceed $15,000.</t>
    </r>
  </si>
  <si>
    <t>Budget Category</t>
  </si>
  <si>
    <t>Catalyze Grant Budget Narrative</t>
  </si>
  <si>
    <t>Project Salaries (Please specify the roles in Column D)</t>
  </si>
  <si>
    <t>Payroll Taxes and Employee Benefits (Please specify in Column D)</t>
  </si>
  <si>
    <t>Subgrants to Other Organizations (Please specify in Column D)</t>
  </si>
  <si>
    <t>Professional/Consultant Services (Please specify in Column D)</t>
  </si>
  <si>
    <t>Other Direct Costs (Please specify in Column D)
Direct costs are expenses associated only with the project. This may include materials, supplies, transportation, or any other expenses that are specific to only the project.</t>
  </si>
  <si>
    <t>Indirect Costs (Please specify in Column D) 
Indirect costs are any project expenses that are associated with running the organization as a whole, like administrative staff salaries.</t>
  </si>
  <si>
    <t>TOTAL BUDGET</t>
  </si>
  <si>
    <t>CHECK: Grant Request in B13 must equal C30</t>
  </si>
  <si>
    <t>% of total budget represented by Catalyze Pittsburgh Grant (C30/B30)</t>
  </si>
  <si>
    <t>Catalyze Birmingham Challenge 2024</t>
  </si>
  <si>
    <t xml:space="preserve">1. Populate only cells highlighted in yellow. If you do not have information for a given yellow cell, please leave it empty. </t>
  </si>
  <si>
    <t>2. For SECTION 1: PROJECT BUDGET, please enter the total budget per category in Column B and indicate how the requested Catalyze Birmingham funds will be allocated in Column C.</t>
  </si>
  <si>
    <t>3. For SECTION 2: PROJECT INCOME, please enter all projected revenue sources for the project in COLUMN B.</t>
  </si>
  <si>
    <t>4. Save this document as an EXCEL file with title "Your organization's name_Application Budget"</t>
  </si>
  <si>
    <t>5. Add additional rows as necessary to customize the template to your organization/project</t>
  </si>
  <si>
    <t xml:space="preserve">6. Upload your completed budget template as an EXCEL file to the Catalyze Birmingham Challenge application platform. </t>
  </si>
  <si>
    <t>SECTION 1: PROJECT BUDGET</t>
  </si>
  <si>
    <t>Salaries (Please specify in Column D)</t>
  </si>
  <si>
    <t>Executive Director and Project Director salaries</t>
  </si>
  <si>
    <t>Professional/ Consultant Services (Please specify in Column D)</t>
  </si>
  <si>
    <t xml:space="preserve">Accounting and legal fees, teaching artist fees and honorariums </t>
  </si>
  <si>
    <t>Other Direct Costs (Please specify in Column D)</t>
  </si>
  <si>
    <t>Supplies, space rental, curriculum, intern, travel</t>
  </si>
  <si>
    <t>Indirect Costs (Please specify in Column D)</t>
  </si>
  <si>
    <t>Software subscriptions</t>
  </si>
  <si>
    <t>SECTION 2: PROJECT INCOME</t>
  </si>
  <si>
    <t>Revenue Source</t>
  </si>
  <si>
    <t>CHECK: Grant Request in C21 must equal B25</t>
  </si>
  <si>
    <t>% of total budget represented by Catalyze Birmingham Grant (C25/B25)</t>
  </si>
  <si>
    <t>$5k grant from XYZ Foundation (secured)</t>
  </si>
  <si>
    <t>$15k from CDBG funding (secured)</t>
  </si>
  <si>
    <t>$30k total for three people over three months to arrange and facilitate three planning meetings; $10k requested from Catalyze</t>
  </si>
  <si>
    <t>Space reservations for three meetings; lunch for 10+ attendees at each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</si>
</sst>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quot;$&quot;#,##0"/>
    <numFmt numFmtId="166" formatCode="&quot;$&quot;#,##0.00"/>
    <numFmt numFmtId="167" formatCode="0.0%"/>
  </numFmts>
  <fonts count="15">
    <font>
      <sz val="10"/>
      <color rgb="FF000000"/>
      <name val="Arial"/>
      <scheme val="minor"/>
    </font>
    <font>
      <b/>
      <sz val="14"/>
      <color theme="1"/>
      <name val="Arial"/>
    </font>
    <font>
      <b/>
      <sz val="12"/>
      <color theme="1"/>
      <name val="Arial"/>
    </font>
    <font>
      <b/>
      <sz val="10"/>
      <color theme="1"/>
      <name val="Arial"/>
    </font>
    <font>
      <sz val="10"/>
      <color theme="1"/>
      <name val="Arial"/>
    </font>
    <font>
      <sz val="10"/>
      <name val="Arial"/>
    </font>
    <font>
      <sz val="11"/>
      <color theme="1"/>
      <name val="Arial"/>
    </font>
    <font>
      <b/>
      <sz val="10"/>
      <color rgb="FFFFFFFF"/>
      <name val="Arial"/>
    </font>
    <font>
      <sz val="10"/>
      <color rgb="FF000000"/>
      <name val="Arial"/>
    </font>
    <font>
      <i/>
      <sz val="10"/>
      <color theme="1"/>
      <name val="Arial"/>
    </font>
    <font>
      <sz val="10"/>
      <color theme="1"/>
      <name val="Arial"/>
      <scheme val="minor"/>
    </font>
    <font>
      <sz val="12"/>
      <name val="Arial"/>
      <family val="2"/>
    </font>
    <font>
      <b/>
      <sz val="12"/>
      <color rgb="FFFFFFFF"/>
      <name val="Arial"/>
    </font>
    <font>
      <sz val="12"/>
      <color rgb="FFFFFFFF"/>
      <name val="Arial"/>
    </font>
    <font>
      <b/>
      <sz val="10"/>
      <color rgb="FF0070C0"/>
      <name val="Arial"/>
    </font>
  </fonts>
  <fills count="7">
    <fill>
      <patternFill patternType="none"/>
    </fill>
    <fill>
      <patternFill patternType="gray125"/>
    </fill>
    <fill>
      <patternFill patternType="solid">
        <fgColor rgb="FFF4CCCC"/>
        <bgColor rgb="FFF4CCCC"/>
      </patternFill>
    </fill>
    <fill>
      <patternFill patternType="solid">
        <fgColor rgb="FFFFFFFF"/>
        <bgColor rgb="FFFFFFFF"/>
      </patternFill>
    </fill>
    <fill>
      <patternFill patternType="solid">
        <fgColor rgb="FF1155CC"/>
        <bgColor rgb="FF1155CC"/>
      </patternFill>
    </fill>
    <fill>
      <patternFill patternType="solid">
        <fgColor rgb="FFFFF2CC"/>
        <bgColor rgb="FFFFF2CC"/>
      </patternFill>
    </fill>
    <fill>
      <patternFill patternType="solid">
        <fgColor rgb="FF38761D"/>
        <bgColor rgb="FF38761D"/>
      </patternFill>
    </fill>
  </fills>
  <borders count="14">
    <border>
      <left/>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999999"/>
      </left>
      <right style="thin">
        <color rgb="FF999999"/>
      </right>
      <top style="thin">
        <color rgb="FF999999"/>
      </top>
      <bottom/>
      <diagonal/>
    </border>
  </borders>
  <cellStyleXfs count="1">
    <xf numFmtId="0" fontId="0" fillId="0" borderId="0"/>
  </cellStyleXfs>
  <cellXfs count="50">
    <xf numFmtId="0" fontId="0" fillId="0" borderId="0" xfId="0"/>
    <xf numFmtId="0" fontId="1" fillId="0" borderId="0" xfId="0" applyFont="1" applyAlignment="1">
      <alignment horizontal="right" vertical="top"/>
    </xf>
    <xf numFmtId="0" fontId="3" fillId="0" borderId="0" xfId="0" applyFont="1"/>
    <xf numFmtId="0" fontId="3" fillId="0" borderId="1" xfId="0" applyFont="1" applyBorder="1"/>
    <xf numFmtId="0" fontId="4" fillId="0" borderId="2" xfId="0" applyFont="1" applyBorder="1"/>
    <xf numFmtId="0" fontId="4" fillId="0" borderId="3" xfId="0" applyFont="1" applyBorder="1"/>
    <xf numFmtId="0" fontId="4" fillId="3" borderId="4" xfId="0" applyFont="1" applyFill="1" applyBorder="1"/>
    <xf numFmtId="0" fontId="4" fillId="3" borderId="0" xfId="0" applyFont="1" applyFill="1"/>
    <xf numFmtId="0" fontId="4" fillId="3" borderId="5" xfId="0" applyFont="1" applyFill="1" applyBorder="1"/>
    <xf numFmtId="0" fontId="6" fillId="0" borderId="0" xfId="0" applyFont="1"/>
    <xf numFmtId="0" fontId="4" fillId="3" borderId="6" xfId="0" applyFont="1" applyFill="1" applyBorder="1"/>
    <xf numFmtId="0" fontId="4" fillId="3" borderId="7" xfId="0" applyFont="1" applyFill="1" applyBorder="1"/>
    <xf numFmtId="0" fontId="4" fillId="3" borderId="8" xfId="0" applyFont="1" applyFill="1" applyBorder="1"/>
    <xf numFmtId="0" fontId="4" fillId="0" borderId="0" xfId="0" applyFont="1"/>
    <xf numFmtId="0" fontId="3" fillId="0" borderId="12" xfId="0" applyFont="1" applyBorder="1" applyAlignment="1">
      <alignment horizontal="center" vertical="center" wrapText="1"/>
    </xf>
    <xf numFmtId="0" fontId="4" fillId="0" borderId="12" xfId="0" applyFont="1" applyBorder="1" applyAlignment="1">
      <alignment vertical="top" wrapText="1"/>
    </xf>
    <xf numFmtId="164" fontId="4" fillId="5" borderId="12" xfId="0" applyNumberFormat="1" applyFont="1" applyFill="1" applyBorder="1" applyAlignment="1">
      <alignment vertical="top"/>
    </xf>
    <xf numFmtId="0" fontId="4" fillId="5" borderId="12" xfId="0" applyFont="1" applyFill="1" applyBorder="1" applyAlignment="1">
      <alignment horizontal="left" vertical="top" wrapText="1"/>
    </xf>
    <xf numFmtId="0" fontId="3" fillId="0" borderId="2" xfId="0" applyFont="1" applyBorder="1"/>
    <xf numFmtId="165" fontId="3" fillId="0" borderId="2" xfId="0" applyNumberFormat="1" applyFont="1" applyBorder="1"/>
    <xf numFmtId="166" fontId="4" fillId="3" borderId="12" xfId="0" applyNumberFormat="1" applyFont="1" applyFill="1" applyBorder="1" applyAlignment="1">
      <alignment vertical="top"/>
    </xf>
    <xf numFmtId="165" fontId="4" fillId="5" borderId="12" xfId="0" applyNumberFormat="1" applyFont="1" applyFill="1" applyBorder="1" applyAlignment="1">
      <alignment vertical="top"/>
    </xf>
    <xf numFmtId="0" fontId="4" fillId="0" borderId="13" xfId="0" applyFont="1" applyBorder="1" applyAlignment="1">
      <alignment vertical="top" wrapText="1"/>
    </xf>
    <xf numFmtId="165" fontId="4" fillId="5" borderId="13" xfId="0" applyNumberFormat="1" applyFont="1" applyFill="1" applyBorder="1" applyAlignment="1">
      <alignment vertical="top"/>
    </xf>
    <xf numFmtId="0" fontId="4" fillId="0" borderId="0" xfId="0" applyFont="1" applyAlignment="1">
      <alignment horizontal="right"/>
    </xf>
    <xf numFmtId="167" fontId="4" fillId="0" borderId="0" xfId="0" applyNumberFormat="1" applyFont="1"/>
    <xf numFmtId="0" fontId="9" fillId="0" borderId="0" xfId="0" applyFont="1"/>
    <xf numFmtId="165" fontId="4" fillId="0" borderId="0" xfId="0" applyNumberFormat="1" applyFont="1"/>
    <xf numFmtId="166" fontId="10" fillId="5" borderId="0" xfId="0" applyNumberFormat="1" applyFont="1" applyFill="1"/>
    <xf numFmtId="0" fontId="10" fillId="5" borderId="0" xfId="0" applyFont="1" applyFill="1"/>
    <xf numFmtId="0" fontId="3" fillId="0" borderId="12" xfId="0" applyFont="1" applyBorder="1" applyAlignment="1">
      <alignment horizontal="left" vertical="center" wrapText="1"/>
    </xf>
    <xf numFmtId="165" fontId="14" fillId="0" borderId="2" xfId="0" applyNumberFormat="1" applyFont="1" applyBorder="1"/>
    <xf numFmtId="0" fontId="8" fillId="5" borderId="9" xfId="0" applyFont="1" applyFill="1" applyBorder="1" applyAlignment="1">
      <alignment vertical="top"/>
    </xf>
    <xf numFmtId="0" fontId="2" fillId="2" borderId="0" xfId="0" applyFont="1" applyFill="1" applyAlignment="1">
      <alignment horizontal="center" wrapText="1"/>
    </xf>
    <xf numFmtId="0" fontId="12" fillId="6" borderId="9" xfId="0" applyFont="1" applyFill="1" applyBorder="1" applyAlignment="1">
      <alignment horizontal="center" vertical="center" wrapText="1"/>
    </xf>
    <xf numFmtId="0" fontId="11" fillId="0" borderId="10" xfId="0" applyFont="1" applyBorder="1" applyAlignment="1">
      <alignment horizontal="center"/>
    </xf>
    <xf numFmtId="0" fontId="11" fillId="0" borderId="11" xfId="0" applyFont="1" applyBorder="1" applyAlignment="1">
      <alignment horizontal="center"/>
    </xf>
    <xf numFmtId="0" fontId="3" fillId="0" borderId="9" xfId="0" applyFont="1" applyBorder="1" applyAlignment="1">
      <alignment horizontal="left" vertical="center" wrapText="1"/>
    </xf>
    <xf numFmtId="0" fontId="5" fillId="0" borderId="11" xfId="0" applyFont="1" applyBorder="1" applyAlignment="1">
      <alignment horizontal="left"/>
    </xf>
    <xf numFmtId="0" fontId="12" fillId="4" borderId="9" xfId="0" applyFont="1" applyFill="1" applyBorder="1" applyAlignment="1">
      <alignment horizontal="center" vertical="center" wrapText="1"/>
    </xf>
    <xf numFmtId="0" fontId="7" fillId="4" borderId="9" xfId="0" applyFont="1" applyFill="1" applyBorder="1" applyAlignment="1">
      <alignment vertical="center"/>
    </xf>
    <xf numFmtId="0" fontId="7" fillId="6" borderId="9" xfId="0" applyFont="1" applyFill="1" applyBorder="1" applyAlignment="1">
      <alignment vertical="center"/>
    </xf>
    <xf numFmtId="0" fontId="3" fillId="0" borderId="9" xfId="0" applyFont="1" applyBorder="1" applyAlignment="1">
      <alignment horizontal="center" vertical="center" wrapText="1"/>
    </xf>
    <xf numFmtId="0" fontId="8" fillId="3" borderId="9" xfId="0" applyFont="1" applyFill="1" applyBorder="1" applyAlignment="1">
      <alignment vertical="top"/>
    </xf>
    <xf numFmtId="0" fontId="0" fillId="0" borderId="0" xfId="0" applyAlignment="1"/>
    <xf numFmtId="0" fontId="4" fillId="3" borderId="4" xfId="0" applyFont="1" applyFill="1" applyBorder="1" applyAlignment="1"/>
    <xf numFmtId="0" fontId="5" fillId="0" borderId="5" xfId="0" applyFont="1" applyBorder="1" applyAlignment="1"/>
    <xf numFmtId="0" fontId="5" fillId="0" borderId="11" xfId="0" applyFont="1" applyBorder="1" applyAlignment="1"/>
    <xf numFmtId="0" fontId="3" fillId="0" borderId="0" xfId="0" applyFont="1" applyAlignment="1"/>
    <xf numFmtId="0" fontId="5" fillId="0" borderId="10" xfId="0" applyFont="1" applyBorder="1" applyAlignment="1"/>
  </cellXfs>
  <cellStyles count="1">
    <cellStyle name="Normal" xfId="0" builtinId="0"/>
  </cellStyles>
  <dxfs count="6">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0</xdr:rowOff>
    </xdr:from>
    <xdr:ext cx="2838450" cy="4572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0</xdr:rowOff>
    </xdr:from>
    <xdr:ext cx="2838450" cy="457200"/>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0</xdr:rowOff>
    </xdr:from>
    <xdr:ext cx="2838450" cy="457200"/>
    <xdr:pic>
      <xdr:nvPicPr>
        <xdr:cNvPr id="2" name="image1.png" title="Image">
          <a:extLst>
            <a:ext uri="{FF2B5EF4-FFF2-40B4-BE49-F238E27FC236}">
              <a16:creationId xmlns:a16="http://schemas.microsoft.com/office/drawing/2014/main" id="{A293AF16-DB5F-45C2-8AEF-30E61156ABBE}"/>
            </a:ext>
          </a:extLst>
        </xdr:cNvPr>
        <xdr:cNvPicPr preferRelativeResize="0"/>
      </xdr:nvPicPr>
      <xdr:blipFill>
        <a:blip xmlns:r="http://schemas.openxmlformats.org/officeDocument/2006/relationships" r:embed="rId1" cstate="print"/>
        <a:stretch>
          <a:fillRect/>
        </a:stretch>
      </xdr:blipFill>
      <xdr:spPr>
        <a:xfrm>
          <a:off x="19050" y="0"/>
          <a:ext cx="2838450" cy="4572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999"/>
  <sheetViews>
    <sheetView showGridLines="0" topLeftCell="A28" workbookViewId="0">
      <selection activeCell="C33" sqref="C33"/>
    </sheetView>
  </sheetViews>
  <sheetFormatPr defaultColWidth="12.7109375" defaultRowHeight="15" customHeight="1"/>
  <cols>
    <col min="1" max="1" width="50.42578125" customWidth="1"/>
    <col min="2" max="2" width="14" customWidth="1"/>
    <col min="3" max="3" width="12.7109375" customWidth="1"/>
    <col min="4" max="4" width="110.28515625" customWidth="1"/>
    <col min="5" max="6" width="12.7109375" customWidth="1"/>
  </cols>
  <sheetData>
    <row r="1" spans="1:5" ht="25.5" customHeight="1">
      <c r="D1" s="1" t="s">
        <v>0</v>
      </c>
    </row>
    <row r="2" spans="1:5" ht="15.75" customHeight="1">
      <c r="D2" s="33" t="s">
        <v>1</v>
      </c>
    </row>
    <row r="3" spans="1:5" ht="15.75" customHeight="1">
      <c r="D3" s="44"/>
    </row>
    <row r="4" spans="1:5" ht="15.75" customHeight="1">
      <c r="A4" s="2"/>
    </row>
    <row r="5" spans="1:5" ht="15.75" customHeight="1">
      <c r="A5" s="3" t="s">
        <v>2</v>
      </c>
      <c r="B5" s="4"/>
      <c r="C5" s="4"/>
      <c r="D5" s="5"/>
    </row>
    <row r="6" spans="1:5" ht="15.75" customHeight="1">
      <c r="A6" s="45" t="s">
        <v>3</v>
      </c>
      <c r="B6" s="44"/>
      <c r="C6" s="44"/>
      <c r="D6" s="46"/>
    </row>
    <row r="7" spans="1:5" ht="15.75" customHeight="1">
      <c r="A7" s="6" t="s">
        <v>4</v>
      </c>
      <c r="B7" s="7"/>
      <c r="C7" s="7"/>
      <c r="D7" s="8"/>
      <c r="E7" s="9"/>
    </row>
    <row r="8" spans="1:5" ht="15.75" customHeight="1">
      <c r="A8" s="6" t="s">
        <v>5</v>
      </c>
      <c r="B8" s="7"/>
      <c r="C8" s="7"/>
      <c r="D8" s="8"/>
    </row>
    <row r="9" spans="1:5" ht="15.75" customHeight="1">
      <c r="A9" s="10" t="s">
        <v>6</v>
      </c>
      <c r="B9" s="11"/>
      <c r="C9" s="11"/>
      <c r="D9" s="12"/>
    </row>
    <row r="10" spans="1:5" ht="15.75" customHeight="1">
      <c r="A10" s="7"/>
      <c r="B10" s="7"/>
      <c r="C10" s="7"/>
      <c r="D10" s="7"/>
    </row>
    <row r="11" spans="1:5" ht="36" customHeight="1">
      <c r="A11" s="34" t="s">
        <v>7</v>
      </c>
      <c r="B11" s="35"/>
      <c r="C11" s="35"/>
      <c r="D11" s="36"/>
    </row>
    <row r="12" spans="1:5" ht="36.75" customHeight="1">
      <c r="A12" s="14" t="s">
        <v>8</v>
      </c>
      <c r="B12" s="14" t="s">
        <v>9</v>
      </c>
      <c r="C12" s="37" t="s">
        <v>10</v>
      </c>
      <c r="D12" s="38"/>
    </row>
    <row r="13" spans="1:5" ht="35.25" customHeight="1">
      <c r="A13" s="15" t="s">
        <v>11</v>
      </c>
      <c r="B13" s="21"/>
      <c r="C13" s="32"/>
      <c r="D13" s="47"/>
    </row>
    <row r="14" spans="1:5" ht="35.25" customHeight="1">
      <c r="A14" s="15" t="s">
        <v>12</v>
      </c>
      <c r="B14" s="21"/>
      <c r="C14" s="32"/>
      <c r="D14" s="47"/>
    </row>
    <row r="15" spans="1:5" ht="35.25" customHeight="1">
      <c r="A15" s="15" t="s">
        <v>13</v>
      </c>
      <c r="B15" s="21"/>
      <c r="C15" s="32"/>
      <c r="D15" s="47"/>
    </row>
    <row r="16" spans="1:5" ht="35.25" customHeight="1">
      <c r="A16" s="15" t="s">
        <v>14</v>
      </c>
      <c r="B16" s="21"/>
      <c r="C16" s="32"/>
      <c r="D16" s="47"/>
    </row>
    <row r="17" spans="1:4" ht="35.25" customHeight="1">
      <c r="A17" s="15" t="s">
        <v>15</v>
      </c>
      <c r="B17" s="21"/>
      <c r="C17" s="32"/>
      <c r="D17" s="47"/>
    </row>
    <row r="18" spans="1:4" ht="35.25" customHeight="1">
      <c r="A18" s="15" t="s">
        <v>16</v>
      </c>
      <c r="B18" s="21"/>
      <c r="C18" s="32"/>
      <c r="D18" s="47"/>
    </row>
    <row r="19" spans="1:4" ht="35.25" customHeight="1">
      <c r="A19" s="22" t="s">
        <v>17</v>
      </c>
      <c r="B19" s="23"/>
      <c r="C19" s="32"/>
      <c r="D19" s="47"/>
    </row>
    <row r="20" spans="1:4" ht="15.75" customHeight="1">
      <c r="A20" s="18" t="s">
        <v>18</v>
      </c>
      <c r="B20" s="19">
        <f>SUM(B13:B19)</f>
        <v>0</v>
      </c>
      <c r="C20" s="19"/>
      <c r="D20" s="4"/>
    </row>
    <row r="21" spans="1:4" ht="15.75" customHeight="1">
      <c r="A21" s="13"/>
    </row>
    <row r="22" spans="1:4" ht="72.75" customHeight="1">
      <c r="A22" s="39" t="s">
        <v>19</v>
      </c>
      <c r="B22" s="35"/>
      <c r="C22" s="35"/>
      <c r="D22" s="36"/>
    </row>
    <row r="23" spans="1:4" ht="38.25" customHeight="1">
      <c r="A23" s="14" t="s">
        <v>20</v>
      </c>
      <c r="B23" s="14" t="s">
        <v>9</v>
      </c>
      <c r="C23" s="14" t="s">
        <v>11</v>
      </c>
      <c r="D23" s="30" t="s">
        <v>21</v>
      </c>
    </row>
    <row r="24" spans="1:4" ht="35.25" customHeight="1">
      <c r="A24" s="15" t="s">
        <v>22</v>
      </c>
      <c r="B24" s="16"/>
      <c r="C24" s="16"/>
      <c r="D24" s="17"/>
    </row>
    <row r="25" spans="1:4" ht="35.25" customHeight="1">
      <c r="A25" s="15" t="s">
        <v>23</v>
      </c>
      <c r="B25" s="16"/>
      <c r="C25" s="16"/>
      <c r="D25" s="17"/>
    </row>
    <row r="26" spans="1:4" ht="35.25" customHeight="1">
      <c r="A26" s="15" t="s">
        <v>24</v>
      </c>
      <c r="B26" s="16"/>
      <c r="C26" s="16"/>
      <c r="D26" s="17"/>
    </row>
    <row r="27" spans="1:4" ht="35.25" customHeight="1">
      <c r="A27" s="15" t="s">
        <v>25</v>
      </c>
      <c r="B27" s="16"/>
      <c r="C27" s="16"/>
      <c r="D27" s="17"/>
    </row>
    <row r="28" spans="1:4" ht="57" customHeight="1">
      <c r="A28" s="15" t="s">
        <v>26</v>
      </c>
      <c r="B28" s="16"/>
      <c r="C28" s="16"/>
      <c r="D28" s="17"/>
    </row>
    <row r="29" spans="1:4" ht="57" customHeight="1">
      <c r="A29" s="15" t="s">
        <v>27</v>
      </c>
      <c r="B29" s="16"/>
      <c r="C29" s="16"/>
      <c r="D29" s="17"/>
    </row>
    <row r="30" spans="1:4" ht="15.75" customHeight="1">
      <c r="A30" s="18" t="s">
        <v>28</v>
      </c>
      <c r="B30" s="19">
        <f t="shared" ref="B30:C30" si="0">SUM(B24:B29)</f>
        <v>0</v>
      </c>
      <c r="C30" s="31">
        <f t="shared" si="0"/>
        <v>0</v>
      </c>
      <c r="D30" s="4"/>
    </row>
    <row r="31" spans="1:4" ht="15.75" customHeight="1"/>
    <row r="32" spans="1:4" ht="15.75" customHeight="1">
      <c r="A32" s="48" t="s">
        <v>29</v>
      </c>
      <c r="B32" s="44"/>
      <c r="C32" s="24" t="str">
        <f>IF(B13=C30,"YES","NO")</f>
        <v>YES</v>
      </c>
    </row>
    <row r="33" spans="1:3" ht="15.75" customHeight="1">
      <c r="A33" s="48" t="s">
        <v>30</v>
      </c>
      <c r="B33" s="44"/>
      <c r="C33" s="25" t="e">
        <f>C30/B30</f>
        <v>#DIV/0!</v>
      </c>
    </row>
    <row r="34" spans="1:3" ht="15.75" customHeight="1"/>
    <row r="35" spans="1:3" ht="15.75" customHeight="1">
      <c r="A35" s="2"/>
    </row>
    <row r="36" spans="1:3" ht="15.75" customHeight="1">
      <c r="A36" s="26"/>
    </row>
    <row r="37" spans="1:3" ht="15.75" customHeight="1">
      <c r="B37" s="27"/>
    </row>
    <row r="38" spans="1:3" ht="15.75" customHeight="1"/>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4">
    <mergeCell ref="A32:B32"/>
    <mergeCell ref="A33:B33"/>
    <mergeCell ref="D2:D3"/>
    <mergeCell ref="A6:D6"/>
    <mergeCell ref="A11:D11"/>
    <mergeCell ref="C12:D12"/>
    <mergeCell ref="A22:D22"/>
    <mergeCell ref="C14:D14"/>
    <mergeCell ref="C13:D13"/>
    <mergeCell ref="C15:D15"/>
    <mergeCell ref="C16:D16"/>
    <mergeCell ref="C18:D18"/>
    <mergeCell ref="C19:D19"/>
    <mergeCell ref="C17:D17"/>
  </mergeCells>
  <conditionalFormatting sqref="C32">
    <cfRule type="cellIs" dxfId="5" priority="1" operator="equal">
      <formula>"YES"</formula>
    </cfRule>
    <cfRule type="cellIs" dxfId="4" priority="2" operator="equal">
      <formula>"NO"</formula>
    </cfRule>
  </conditionalFormatting>
  <printOptions horizontalCentered="1" gridLines="1"/>
  <pageMargins left="0.7" right="0.7" top="0.75" bottom="0.75" header="0" footer="0"/>
  <pageSetup scale="6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E1000"/>
  <sheetViews>
    <sheetView showGridLines="0" workbookViewId="0"/>
  </sheetViews>
  <sheetFormatPr defaultColWidth="12.7109375" defaultRowHeight="15" customHeight="1"/>
  <cols>
    <col min="1" max="1" width="50.42578125" customWidth="1"/>
    <col min="2" max="2" width="14" customWidth="1"/>
    <col min="3" max="3" width="12.7109375" customWidth="1"/>
    <col min="4" max="4" width="69.7109375" customWidth="1"/>
    <col min="5" max="6" width="12.7109375" customWidth="1"/>
  </cols>
  <sheetData>
    <row r="1" spans="1:5" ht="25.5" customHeight="1">
      <c r="D1" s="1" t="s">
        <v>31</v>
      </c>
    </row>
    <row r="2" spans="1:5" ht="15.75" customHeight="1">
      <c r="D2" s="33" t="s">
        <v>1</v>
      </c>
    </row>
    <row r="3" spans="1:5" ht="15.75" customHeight="1">
      <c r="D3" s="44"/>
    </row>
    <row r="4" spans="1:5" ht="15.75" customHeight="1">
      <c r="A4" s="2"/>
    </row>
    <row r="5" spans="1:5" ht="15.75" customHeight="1">
      <c r="A5" s="3" t="s">
        <v>2</v>
      </c>
      <c r="B5" s="4"/>
      <c r="C5" s="4"/>
      <c r="D5" s="5"/>
    </row>
    <row r="6" spans="1:5" ht="15.75" customHeight="1">
      <c r="A6" s="45" t="s">
        <v>32</v>
      </c>
      <c r="B6" s="44"/>
      <c r="C6" s="44"/>
      <c r="D6" s="46"/>
    </row>
    <row r="7" spans="1:5" ht="15.75" customHeight="1">
      <c r="A7" s="45" t="s">
        <v>33</v>
      </c>
      <c r="B7" s="44"/>
      <c r="C7" s="44"/>
      <c r="D7" s="46"/>
    </row>
    <row r="8" spans="1:5" ht="15.75" customHeight="1">
      <c r="A8" s="6" t="s">
        <v>34</v>
      </c>
      <c r="B8" s="7"/>
      <c r="C8" s="7"/>
      <c r="D8" s="8"/>
    </row>
    <row r="9" spans="1:5" ht="15.75" customHeight="1">
      <c r="A9" s="6" t="s">
        <v>35</v>
      </c>
      <c r="B9" s="7"/>
      <c r="C9" s="7"/>
      <c r="D9" s="8"/>
      <c r="E9" s="9"/>
    </row>
    <row r="10" spans="1:5" ht="15.75" customHeight="1">
      <c r="A10" s="6" t="s">
        <v>36</v>
      </c>
      <c r="B10" s="7"/>
      <c r="C10" s="7"/>
      <c r="D10" s="8"/>
    </row>
    <row r="11" spans="1:5" ht="15.75" customHeight="1">
      <c r="A11" s="10" t="s">
        <v>37</v>
      </c>
      <c r="B11" s="11"/>
      <c r="C11" s="11"/>
      <c r="D11" s="12"/>
    </row>
    <row r="12" spans="1:5" ht="15.75" customHeight="1">
      <c r="A12" s="13"/>
    </row>
    <row r="13" spans="1:5" ht="15.75" customHeight="1">
      <c r="A13" s="40" t="s">
        <v>38</v>
      </c>
      <c r="B13" s="49"/>
      <c r="C13" s="49"/>
      <c r="D13" s="47"/>
    </row>
    <row r="14" spans="1:5" ht="38.25" customHeight="1">
      <c r="A14" s="14" t="s">
        <v>20</v>
      </c>
      <c r="B14" s="14" t="s">
        <v>9</v>
      </c>
      <c r="C14" s="14" t="s">
        <v>11</v>
      </c>
      <c r="D14" s="14" t="s">
        <v>21</v>
      </c>
    </row>
    <row r="15" spans="1:5" ht="38.25" customHeight="1">
      <c r="A15" s="15" t="s">
        <v>39</v>
      </c>
      <c r="B15" s="16">
        <v>155000</v>
      </c>
      <c r="C15" s="16">
        <v>155000</v>
      </c>
      <c r="D15" s="17" t="s">
        <v>40</v>
      </c>
    </row>
    <row r="16" spans="1:5" ht="38.25" customHeight="1">
      <c r="A16" s="15" t="s">
        <v>41</v>
      </c>
      <c r="B16" s="16">
        <v>16600</v>
      </c>
      <c r="C16" s="16">
        <v>16600</v>
      </c>
      <c r="D16" s="17" t="s">
        <v>42</v>
      </c>
    </row>
    <row r="17" spans="1:4" ht="38.25" customHeight="1">
      <c r="A17" s="15" t="s">
        <v>43</v>
      </c>
      <c r="B17" s="16">
        <v>32239</v>
      </c>
      <c r="C17" s="16">
        <v>32239</v>
      </c>
      <c r="D17" s="17" t="s">
        <v>44</v>
      </c>
    </row>
    <row r="18" spans="1:4" ht="62.25" customHeight="1">
      <c r="A18" s="15" t="s">
        <v>45</v>
      </c>
      <c r="B18" s="28">
        <v>4000</v>
      </c>
      <c r="C18" s="28">
        <v>4000</v>
      </c>
      <c r="D18" s="29" t="s">
        <v>46</v>
      </c>
    </row>
    <row r="19" spans="1:4" ht="38.25" customHeight="1">
      <c r="B19" s="16"/>
      <c r="C19" s="16"/>
      <c r="D19" s="17"/>
    </row>
    <row r="20" spans="1:4" ht="38.25" customHeight="1">
      <c r="A20" s="15"/>
      <c r="B20" s="16"/>
      <c r="C20" s="16"/>
      <c r="D20" s="17"/>
    </row>
    <row r="21" spans="1:4" ht="15.75" customHeight="1">
      <c r="A21" s="18" t="s">
        <v>28</v>
      </c>
      <c r="B21" s="19">
        <f t="shared" ref="B21:C21" si="0">SUM(B15:B20)</f>
        <v>207839</v>
      </c>
      <c r="C21" s="19">
        <f t="shared" si="0"/>
        <v>207839</v>
      </c>
      <c r="D21" s="4"/>
    </row>
    <row r="22" spans="1:4" ht="15.75" customHeight="1"/>
    <row r="23" spans="1:4" ht="15.75" customHeight="1">
      <c r="A23" s="41" t="s">
        <v>47</v>
      </c>
      <c r="B23" s="49"/>
      <c r="C23" s="49"/>
      <c r="D23" s="47"/>
    </row>
    <row r="24" spans="1:4" ht="15.75" customHeight="1">
      <c r="A24" s="14" t="s">
        <v>48</v>
      </c>
      <c r="B24" s="14" t="s">
        <v>9</v>
      </c>
      <c r="C24" s="42" t="s">
        <v>10</v>
      </c>
      <c r="D24" s="47"/>
    </row>
    <row r="25" spans="1:4" ht="36" customHeight="1">
      <c r="A25" s="15" t="s">
        <v>11</v>
      </c>
      <c r="B25" s="20">
        <v>207839</v>
      </c>
      <c r="C25" s="43"/>
      <c r="D25" s="47"/>
    </row>
    <row r="26" spans="1:4" ht="36" customHeight="1">
      <c r="A26" s="15"/>
      <c r="B26" s="21"/>
      <c r="C26" s="32"/>
      <c r="D26" s="47"/>
    </row>
    <row r="27" spans="1:4" ht="36" customHeight="1">
      <c r="A27" s="15"/>
      <c r="B27" s="21"/>
      <c r="C27" s="32"/>
      <c r="D27" s="47"/>
    </row>
    <row r="28" spans="1:4" ht="36" customHeight="1">
      <c r="B28" s="21"/>
      <c r="C28" s="32"/>
      <c r="D28" s="47"/>
    </row>
    <row r="29" spans="1:4" ht="36" customHeight="1">
      <c r="B29" s="21"/>
      <c r="C29" s="32"/>
      <c r="D29" s="47"/>
    </row>
    <row r="30" spans="1:4" ht="36" customHeight="1">
      <c r="A30" s="22" t="s">
        <v>17</v>
      </c>
      <c r="B30" s="23"/>
      <c r="C30" s="32"/>
      <c r="D30" s="47"/>
    </row>
    <row r="31" spans="1:4" ht="15.75" customHeight="1">
      <c r="A31" s="18" t="s">
        <v>18</v>
      </c>
      <c r="B31" s="19">
        <f>SUM(B25:B30)</f>
        <v>207839</v>
      </c>
      <c r="C31" s="19"/>
      <c r="D31" s="4"/>
    </row>
    <row r="32" spans="1:4" ht="15.75" customHeight="1"/>
    <row r="33" spans="1:3" ht="15.75" customHeight="1">
      <c r="A33" s="48" t="s">
        <v>49</v>
      </c>
      <c r="B33" s="44"/>
      <c r="C33" s="24" t="str">
        <f>IF(B25=C21,"YES","NO")</f>
        <v>YES</v>
      </c>
    </row>
    <row r="34" spans="1:3" ht="15.75" customHeight="1">
      <c r="A34" s="48" t="s">
        <v>50</v>
      </c>
      <c r="B34" s="44"/>
      <c r="C34" s="25">
        <f>C21/B21</f>
        <v>1</v>
      </c>
    </row>
    <row r="35" spans="1:3" ht="15.75" customHeight="1"/>
    <row r="36" spans="1:3" ht="15.75" customHeight="1">
      <c r="A36" s="2"/>
    </row>
    <row r="37" spans="1:3" ht="15.75" customHeight="1">
      <c r="A37" s="26"/>
    </row>
    <row r="38" spans="1:3" ht="15.75" customHeight="1">
      <c r="B38" s="27"/>
    </row>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A33:B33"/>
    <mergeCell ref="A34:B34"/>
    <mergeCell ref="D2:D3"/>
    <mergeCell ref="A6:D6"/>
    <mergeCell ref="A7:D7"/>
    <mergeCell ref="A13:D13"/>
    <mergeCell ref="A23:D23"/>
    <mergeCell ref="C24:D24"/>
    <mergeCell ref="C25:D25"/>
    <mergeCell ref="C26:D26"/>
    <mergeCell ref="C27:D27"/>
    <mergeCell ref="C28:D28"/>
    <mergeCell ref="C29:D29"/>
    <mergeCell ref="C30:D30"/>
  </mergeCells>
  <conditionalFormatting sqref="C33">
    <cfRule type="cellIs" dxfId="3" priority="1" operator="equal">
      <formula>"YES"</formula>
    </cfRule>
    <cfRule type="cellIs" dxfId="2" priority="2" operator="equal">
      <formula>"NO"</formula>
    </cfRule>
  </conditionalFormatting>
  <printOptions horizontalCentered="1" gridLines="1"/>
  <pageMargins left="0.7" right="0.7" top="0.75" bottom="0.75" header="0" footer="0"/>
  <pageSetup pageOrder="overThenDown" orientation="landscape" cellComments="atEnd"/>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DC8F2-9676-4381-9A5A-AE9700266957}">
  <sheetPr>
    <outlinePr summaryBelow="0" summaryRight="0"/>
  </sheetPr>
  <dimension ref="A1:E999"/>
  <sheetViews>
    <sheetView showGridLines="0" tabSelected="1" workbookViewId="0">
      <selection activeCell="C15" sqref="C15:D15"/>
    </sheetView>
  </sheetViews>
  <sheetFormatPr defaultColWidth="12.7109375" defaultRowHeight="15" customHeight="1"/>
  <cols>
    <col min="1" max="1" width="50.42578125" customWidth="1"/>
    <col min="2" max="2" width="14" customWidth="1"/>
    <col min="3" max="3" width="12.7109375" customWidth="1"/>
    <col min="4" max="4" width="110.28515625" customWidth="1"/>
    <col min="5" max="6" width="12.7109375" customWidth="1"/>
  </cols>
  <sheetData>
    <row r="1" spans="1:5" ht="25.5" customHeight="1">
      <c r="D1" s="1" t="s">
        <v>0</v>
      </c>
    </row>
    <row r="2" spans="1:5" ht="15.75" customHeight="1">
      <c r="D2" s="33" t="s">
        <v>1</v>
      </c>
    </row>
    <row r="3" spans="1:5" ht="15.75" customHeight="1">
      <c r="D3" s="44"/>
    </row>
    <row r="4" spans="1:5" ht="15.75" customHeight="1">
      <c r="A4" s="2"/>
    </row>
    <row r="5" spans="1:5" ht="15.75" customHeight="1">
      <c r="A5" s="3" t="s">
        <v>2</v>
      </c>
      <c r="B5" s="4"/>
      <c r="C5" s="4"/>
      <c r="D5" s="5"/>
    </row>
    <row r="6" spans="1:5" ht="15.75" customHeight="1">
      <c r="A6" s="45" t="s">
        <v>3</v>
      </c>
      <c r="B6" s="44"/>
      <c r="C6" s="44"/>
      <c r="D6" s="46"/>
    </row>
    <row r="7" spans="1:5" ht="15.75" customHeight="1">
      <c r="A7" s="6" t="s">
        <v>4</v>
      </c>
      <c r="B7" s="7"/>
      <c r="C7" s="7"/>
      <c r="D7" s="8"/>
      <c r="E7" s="9"/>
    </row>
    <row r="8" spans="1:5" ht="15.75" customHeight="1">
      <c r="A8" s="6" t="s">
        <v>5</v>
      </c>
      <c r="B8" s="7"/>
      <c r="C8" s="7"/>
      <c r="D8" s="8"/>
    </row>
    <row r="9" spans="1:5" ht="15.75" customHeight="1">
      <c r="A9" s="10" t="s">
        <v>6</v>
      </c>
      <c r="B9" s="11"/>
      <c r="C9" s="11"/>
      <c r="D9" s="12"/>
    </row>
    <row r="10" spans="1:5" ht="15.75" customHeight="1">
      <c r="A10" s="7"/>
      <c r="B10" s="7"/>
      <c r="C10" s="7"/>
      <c r="D10" s="7"/>
    </row>
    <row r="11" spans="1:5" ht="36" customHeight="1">
      <c r="A11" s="34" t="s">
        <v>7</v>
      </c>
      <c r="B11" s="35"/>
      <c r="C11" s="35"/>
      <c r="D11" s="36"/>
    </row>
    <row r="12" spans="1:5" ht="36.75" customHeight="1">
      <c r="A12" s="14" t="s">
        <v>8</v>
      </c>
      <c r="B12" s="14" t="s">
        <v>9</v>
      </c>
      <c r="C12" s="37" t="s">
        <v>10</v>
      </c>
      <c r="D12" s="38"/>
    </row>
    <row r="13" spans="1:5" ht="35.25" customHeight="1">
      <c r="A13" s="15" t="s">
        <v>11</v>
      </c>
      <c r="B13" s="21">
        <v>15000</v>
      </c>
      <c r="C13" s="32"/>
      <c r="D13" s="47"/>
    </row>
    <row r="14" spans="1:5" ht="35.25" customHeight="1">
      <c r="A14" s="15" t="s">
        <v>12</v>
      </c>
      <c r="B14" s="21"/>
      <c r="C14" s="32"/>
      <c r="D14" s="47"/>
    </row>
    <row r="15" spans="1:5" ht="35.25" customHeight="1">
      <c r="A15" s="15" t="s">
        <v>13</v>
      </c>
      <c r="B15" s="21"/>
      <c r="C15" s="32"/>
      <c r="D15" s="47"/>
    </row>
    <row r="16" spans="1:5" ht="35.25" customHeight="1">
      <c r="A16" s="15" t="s">
        <v>14</v>
      </c>
      <c r="B16" s="21">
        <v>5000</v>
      </c>
      <c r="C16" s="32" t="s">
        <v>51</v>
      </c>
      <c r="D16" s="47"/>
    </row>
    <row r="17" spans="1:4" ht="35.25" customHeight="1">
      <c r="A17" s="15" t="s">
        <v>15</v>
      </c>
      <c r="B17" s="21">
        <v>15000</v>
      </c>
      <c r="C17" s="32" t="s">
        <v>52</v>
      </c>
      <c r="D17" s="47"/>
    </row>
    <row r="18" spans="1:4" ht="35.25" customHeight="1">
      <c r="A18" s="15" t="s">
        <v>16</v>
      </c>
      <c r="B18" s="21"/>
      <c r="C18" s="32"/>
      <c r="D18" s="47"/>
    </row>
    <row r="19" spans="1:4" ht="35.25" customHeight="1">
      <c r="A19" s="22" t="s">
        <v>17</v>
      </c>
      <c r="B19" s="23"/>
      <c r="C19" s="32"/>
      <c r="D19" s="47"/>
    </row>
    <row r="20" spans="1:4" ht="15.75" customHeight="1">
      <c r="A20" s="18" t="s">
        <v>18</v>
      </c>
      <c r="B20" s="19">
        <f>SUM(B13:B19)</f>
        <v>35000</v>
      </c>
      <c r="C20" s="19"/>
      <c r="D20" s="4"/>
    </row>
    <row r="21" spans="1:4" ht="15.75" customHeight="1">
      <c r="A21" s="13"/>
    </row>
    <row r="22" spans="1:4" ht="72.75" customHeight="1">
      <c r="A22" s="39" t="s">
        <v>19</v>
      </c>
      <c r="B22" s="35"/>
      <c r="C22" s="35"/>
      <c r="D22" s="36"/>
    </row>
    <row r="23" spans="1:4" ht="38.25" customHeight="1">
      <c r="A23" s="14" t="s">
        <v>20</v>
      </c>
      <c r="B23" s="14" t="s">
        <v>9</v>
      </c>
      <c r="C23" s="14" t="s">
        <v>11</v>
      </c>
      <c r="D23" s="30" t="s">
        <v>21</v>
      </c>
    </row>
    <row r="24" spans="1:4" ht="35.25" customHeight="1">
      <c r="A24" s="15" t="s">
        <v>22</v>
      </c>
      <c r="B24" s="16">
        <v>30000</v>
      </c>
      <c r="C24" s="16">
        <v>10000</v>
      </c>
      <c r="D24" s="17" t="s">
        <v>53</v>
      </c>
    </row>
    <row r="25" spans="1:4" ht="35.25" customHeight="1">
      <c r="A25" s="15" t="s">
        <v>23</v>
      </c>
      <c r="B25" s="16"/>
      <c r="C25" s="16"/>
      <c r="D25" s="17"/>
    </row>
    <row r="26" spans="1:4" ht="35.25" customHeight="1">
      <c r="A26" s="15" t="s">
        <v>24</v>
      </c>
      <c r="B26" s="16"/>
      <c r="C26" s="16"/>
      <c r="D26" s="17"/>
    </row>
    <row r="27" spans="1:4" ht="35.25" customHeight="1">
      <c r="A27" s="15" t="s">
        <v>25</v>
      </c>
      <c r="B27" s="16"/>
      <c r="C27" s="16"/>
      <c r="D27" s="17"/>
    </row>
    <row r="28" spans="1:4" ht="57" customHeight="1">
      <c r="A28" s="15" t="s">
        <v>26</v>
      </c>
      <c r="B28" s="16">
        <v>5000</v>
      </c>
      <c r="C28" s="16">
        <v>5000</v>
      </c>
      <c r="D28" s="17" t="s">
        <v>54</v>
      </c>
    </row>
    <row r="29" spans="1:4" ht="57" customHeight="1">
      <c r="A29" s="15" t="s">
        <v>27</v>
      </c>
      <c r="B29" s="16"/>
      <c r="C29" s="16"/>
      <c r="D29" s="17"/>
    </row>
    <row r="30" spans="1:4" ht="15.75" customHeight="1">
      <c r="A30" s="18" t="s">
        <v>28</v>
      </c>
      <c r="B30" s="19">
        <f t="shared" ref="B30:C30" si="0">SUM(B24:B29)</f>
        <v>35000</v>
      </c>
      <c r="C30" s="31">
        <f t="shared" si="0"/>
        <v>15000</v>
      </c>
      <c r="D30" s="4"/>
    </row>
    <row r="31" spans="1:4" ht="15.75" customHeight="1"/>
    <row r="32" spans="1:4" ht="15.75" customHeight="1">
      <c r="A32" s="48" t="s">
        <v>29</v>
      </c>
      <c r="B32" s="44"/>
      <c r="C32" s="24" t="str">
        <f>IF(B13=C30,"YES","NO")</f>
        <v>YES</v>
      </c>
    </row>
    <row r="33" spans="1:3" ht="15.75" customHeight="1">
      <c r="A33" s="48" t="s">
        <v>30</v>
      </c>
      <c r="B33" s="44"/>
      <c r="C33" s="25">
        <f>C30/B30</f>
        <v>0.42857142857142855</v>
      </c>
    </row>
    <row r="34" spans="1:3" ht="15.75" customHeight="1"/>
    <row r="35" spans="1:3" ht="15.75" customHeight="1">
      <c r="A35" s="2"/>
    </row>
    <row r="36" spans="1:3" ht="15.75" customHeight="1">
      <c r="A36" s="26"/>
    </row>
    <row r="37" spans="1:3" ht="15.75" customHeight="1">
      <c r="B37" s="27"/>
    </row>
    <row r="38" spans="1:3" ht="15.75" customHeight="1"/>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4">
    <mergeCell ref="A32:B32"/>
    <mergeCell ref="A33:B33"/>
    <mergeCell ref="C15:D15"/>
    <mergeCell ref="C16:D16"/>
    <mergeCell ref="C17:D17"/>
    <mergeCell ref="C18:D18"/>
    <mergeCell ref="C19:D19"/>
    <mergeCell ref="A22:D22"/>
    <mergeCell ref="C14:D14"/>
    <mergeCell ref="D2:D3"/>
    <mergeCell ref="A6:D6"/>
    <mergeCell ref="A11:D11"/>
    <mergeCell ref="C12:D12"/>
    <mergeCell ref="C13:D13"/>
  </mergeCells>
  <conditionalFormatting sqref="C32">
    <cfRule type="cellIs" dxfId="1" priority="1" operator="equal">
      <formula>"YES"</formula>
    </cfRule>
    <cfRule type="cellIs" dxfId="0" priority="2" operator="equal">
      <formula>"NO"</formula>
    </cfRule>
  </conditionalFormatting>
  <printOptions horizontalCentered="1" gridLines="1"/>
  <pageMargins left="0.7" right="0.7" top="0.75" bottom="0.75" header="0" footer="0"/>
  <pageSetup scale="60" pageOrder="overThenDown" orientation="landscape" cellComments="atEnd"/>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14e5b91-9e5d-4aae-a92f-0a4edefc2ca9" xsi:nil="true"/>
    <lcf76f155ced4ddcb4097134ff3c332f xmlns="a04647f4-41f7-4505-9ad8-70cd1564440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8871B055CF654AA8344C92443E02B3" ma:contentTypeVersion="12" ma:contentTypeDescription="Create a new document." ma:contentTypeScope="" ma:versionID="cf61432638213e0d4c13034d5a5969a0">
  <xsd:schema xmlns:xsd="http://www.w3.org/2001/XMLSchema" xmlns:xs="http://www.w3.org/2001/XMLSchema" xmlns:p="http://schemas.microsoft.com/office/2006/metadata/properties" xmlns:ns2="f14e5b91-9e5d-4aae-a92f-0a4edefc2ca9" xmlns:ns3="a04647f4-41f7-4505-9ad8-70cd15644408" targetNamespace="http://schemas.microsoft.com/office/2006/metadata/properties" ma:root="true" ma:fieldsID="6ab04e1aa6eae4eb8d03fb33dea207af" ns2:_="" ns3:_="">
    <xsd:import namespace="f14e5b91-9e5d-4aae-a92f-0a4edefc2ca9"/>
    <xsd:import namespace="a04647f4-41f7-4505-9ad8-70cd15644408"/>
    <xsd:element name="properties">
      <xsd:complexType>
        <xsd:sequence>
          <xsd:element name="documentManagement">
            <xsd:complexType>
              <xsd:all>
                <xsd:element ref="ns2:MigrationSourceID" minOccurs="0"/>
                <xsd:element ref="ns3:lcf76f155ced4ddcb4097134ff3c332f"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e5b91-9e5d-4aae-a92f-0a4edefc2ca9"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1" nillable="true" ma:displayName="Taxonomy Catch All Column" ma:hidden="true" ma:list="{093bd23f-2b5d-49d1-bab3-6291fe9ea615}" ma:internalName="TaxCatchAll" ma:showField="CatchAllData" ma:web="f14e5b91-9e5d-4aae-a92f-0a4edefc2ca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4647f4-41f7-4505-9ad8-70cd15644408" elementFormDefault="qualified">
    <xsd:import namespace="http://schemas.microsoft.com/office/2006/documentManagement/types"/>
    <xsd:import namespace="http://schemas.microsoft.com/office/infopath/2007/PartnerControls"/>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71fb8ae9-92f6-42c8-abd0-63c8f7f6547c" ma:termSetId="09814cd3-568e-fe90-9814-8d621ff8fb84" ma:anchorId="fba54fb3-c3e1-fe81-a776-ca4b69148c4d" ma:open="true" ma:isKeyword="false">
      <xsd:complexType>
        <xsd:sequence>
          <xsd:element ref="pc:Terms" minOccurs="0" maxOccurs="1"/>
        </xsd:sequence>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933108-D6E4-48D6-89A3-7887DD624A34}"/>
</file>

<file path=customXml/itemProps2.xml><?xml version="1.0" encoding="utf-8"?>
<ds:datastoreItem xmlns:ds="http://schemas.openxmlformats.org/officeDocument/2006/customXml" ds:itemID="{9985F9DE-7858-4294-817A-E436B0FC97C5}"/>
</file>

<file path=customXml/itemProps3.xml><?xml version="1.0" encoding="utf-8"?>
<ds:datastoreItem xmlns:ds="http://schemas.openxmlformats.org/officeDocument/2006/customXml" ds:itemID="{46B8DDBD-0732-473F-BE0C-48D95D6E93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2025-09-16T15:46:05Z</dcterms:created>
  <dcterms:modified xsi:type="dcterms:W3CDTF">2026-09-21T20:15:11Z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0x010100EE8871B055CF654AA8344C92443E02B3</vt:lpwstr>
  </property>
  <property fmtid="{D5CDD505-2E9C-101B-9397-08002B2CF9AE}" pid="3" name="MediaServiceImageTags">
    <vt:lpwstr/>
  </property>
</Properties>
</file>