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Smith\Downloads\"/>
    </mc:Choice>
  </mc:AlternateContent>
  <xr:revisionPtr revIDLastSave="0" documentId="13_ncr:1_{B1B55E01-DD05-4DC5-A05A-DF184F6B6587}" xr6:coauthVersionLast="47" xr6:coauthVersionMax="47" xr10:uidLastSave="{00000000-0000-0000-0000-000000000000}"/>
  <bookViews>
    <workbookView xWindow="-108" yWindow="-108" windowWidth="23256" windowHeight="12576" tabRatio="693" activeTab="1" xr2:uid="{00000000-000D-0000-FFFF-FFFF00000000}"/>
  </bookViews>
  <sheets>
    <sheet name="Cost Guidance" sheetId="5" r:id="rId1"/>
    <sheet name="Budget" sheetId="6" r:id="rId2"/>
    <sheet name="Salaries &amp; Wages" sheetId="1" r:id="rId3"/>
    <sheet name="Fringe Benefits" sheetId="10" r:id="rId4"/>
    <sheet name="Other Program Costs" sheetId="9" r:id="rId5"/>
    <sheet name="Direct Admin Costs" sheetId="11" r:id="rId6"/>
    <sheet name="Indirect Costs" sheetId="2" r:id="rId7"/>
    <sheet name="Other" sheetId="8" r:id="rId8"/>
  </sheets>
  <definedNames>
    <definedName name="_xlnm.Print_Area" localSheetId="0">'Cost Guidance'!$A$1:$J$63</definedName>
    <definedName name="_xlnm.Print_Area" localSheetId="3">'Fringe Benefits'!$A$1:$E$53</definedName>
    <definedName name="_xlnm.Print_Area" localSheetId="6">'Indirect Costs'!$A$1:$G$25</definedName>
    <definedName name="_xlnm.Print_Area" localSheetId="2">'Salaries &amp; Wages'!$A$1:$E$50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C43" i="1" l="1"/>
  <c r="C47" i="10"/>
  <c r="E31" i="10"/>
  <c r="E33" i="10"/>
  <c r="E37" i="10"/>
  <c r="E39" i="10"/>
  <c r="E40" i="10"/>
  <c r="E41" i="10"/>
  <c r="E42" i="10"/>
  <c r="E44" i="10"/>
  <c r="E45" i="10"/>
  <c r="D31" i="10"/>
  <c r="D32" i="10"/>
  <c r="E32" i="10" s="1"/>
  <c r="D33" i="10"/>
  <c r="D34" i="10"/>
  <c r="E34" i="10" s="1"/>
  <c r="D35" i="10"/>
  <c r="E35" i="10" s="1"/>
  <c r="D36" i="10"/>
  <c r="E36" i="10" s="1"/>
  <c r="D37" i="10"/>
  <c r="D38" i="10"/>
  <c r="E38" i="10" s="1"/>
  <c r="D39" i="10"/>
  <c r="D40" i="10"/>
  <c r="D41" i="10"/>
  <c r="D42" i="10"/>
  <c r="D43" i="10"/>
  <c r="E43" i="10" s="1"/>
  <c r="D44" i="10"/>
  <c r="D45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E40" i="1"/>
  <c r="E41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B24" i="2" l="1"/>
  <c r="C21" i="2" s="1"/>
  <c r="D21" i="2" s="1"/>
  <c r="G6" i="2"/>
  <c r="C16" i="2" l="1"/>
  <c r="D16" i="2" s="1"/>
  <c r="C10" i="2"/>
  <c r="D10" i="2" s="1"/>
  <c r="E10" i="2" s="1"/>
  <c r="C11" i="2"/>
  <c r="D11" i="2" s="1"/>
  <c r="C13" i="2"/>
  <c r="D13" i="2" s="1"/>
  <c r="E13" i="2" s="1"/>
  <c r="C14" i="2"/>
  <c r="D14" i="2" s="1"/>
  <c r="F14" i="2" s="1"/>
  <c r="C8" i="2"/>
  <c r="D8" i="2" s="1"/>
  <c r="C19" i="2"/>
  <c r="D19" i="2" s="1"/>
  <c r="E19" i="2" s="1"/>
  <c r="C9" i="2"/>
  <c r="D9" i="2" s="1"/>
  <c r="F9" i="2" s="1"/>
  <c r="C22" i="2"/>
  <c r="D22" i="2" s="1"/>
  <c r="C12" i="2"/>
  <c r="D12" i="2" s="1"/>
  <c r="F12" i="2" s="1"/>
  <c r="C15" i="2"/>
  <c r="D15" i="2" s="1"/>
  <c r="E15" i="2" s="1"/>
  <c r="C18" i="2"/>
  <c r="D18" i="2" s="1"/>
  <c r="E18" i="2" s="1"/>
  <c r="C23" i="2"/>
  <c r="D23" i="2" s="1"/>
  <c r="E23" i="2" s="1"/>
  <c r="C17" i="2"/>
  <c r="D17" i="2" s="1"/>
  <c r="E17" i="2" s="1"/>
  <c r="C20" i="2"/>
  <c r="D20" i="2" s="1"/>
  <c r="F20" i="2" s="1"/>
  <c r="F10" i="2"/>
  <c r="F22" i="2"/>
  <c r="E22" i="2"/>
  <c r="F15" i="2"/>
  <c r="F18" i="2"/>
  <c r="E11" i="2"/>
  <c r="F11" i="2"/>
  <c r="E12" i="2"/>
  <c r="F16" i="2"/>
  <c r="E16" i="2"/>
  <c r="F21" i="2"/>
  <c r="E21" i="2"/>
  <c r="F13" i="2"/>
  <c r="G13" i="2" s="1"/>
  <c r="F17" i="2" l="1"/>
  <c r="E14" i="2"/>
  <c r="G14" i="2" s="1"/>
  <c r="E9" i="2"/>
  <c r="G9" i="2" s="1"/>
  <c r="E20" i="2"/>
  <c r="G20" i="2" s="1"/>
  <c r="G17" i="2"/>
  <c r="F19" i="2"/>
  <c r="G19" i="2" s="1"/>
  <c r="G21" i="2"/>
  <c r="G16" i="2"/>
  <c r="F23" i="2"/>
  <c r="G23" i="2" s="1"/>
  <c r="G12" i="2"/>
  <c r="C24" i="2"/>
  <c r="G18" i="2"/>
  <c r="G22" i="2"/>
  <c r="G10" i="2"/>
  <c r="G15" i="2"/>
  <c r="F8" i="2"/>
  <c r="D24" i="2"/>
  <c r="E8" i="2"/>
  <c r="G11" i="2"/>
  <c r="F24" i="2" l="1"/>
  <c r="C11" i="6" s="1"/>
  <c r="E24" i="2"/>
  <c r="B11" i="6" s="1"/>
  <c r="G8" i="2"/>
  <c r="G24" i="2" s="1"/>
  <c r="D12" i="10" l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E28" i="10" s="1"/>
  <c r="D29" i="10"/>
  <c r="E29" i="10" s="1"/>
  <c r="D30" i="10"/>
  <c r="E30" i="10" s="1"/>
  <c r="D46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46" i="10"/>
  <c r="A28" i="10"/>
  <c r="A29" i="10"/>
  <c r="A30" i="10"/>
  <c r="A46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B11" i="10"/>
  <c r="E22" i="1"/>
  <c r="E23" i="1"/>
  <c r="E24" i="1"/>
  <c r="B18" i="11"/>
  <c r="B10" i="6" s="1"/>
  <c r="A1" i="11"/>
  <c r="A1" i="2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22" i="8"/>
  <c r="E21" i="6" s="1"/>
  <c r="D22" i="8"/>
  <c r="D21" i="6" s="1"/>
  <c r="C22" i="8"/>
  <c r="C21" i="6" s="1"/>
  <c r="B22" i="8"/>
  <c r="B21" i="6" s="1"/>
  <c r="F5" i="8"/>
  <c r="A1" i="8"/>
  <c r="F22" i="8" l="1"/>
  <c r="A1" i="10"/>
  <c r="A1" i="1"/>
  <c r="A1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C18" i="9"/>
  <c r="D9" i="6" s="1"/>
  <c r="D18" i="9"/>
  <c r="E9" i="6" s="1"/>
  <c r="B18" i="9"/>
  <c r="C9" i="6" s="1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46" i="10"/>
  <c r="D11" i="10"/>
  <c r="E11" i="10" s="1"/>
  <c r="E47" i="10" s="1"/>
  <c r="D8" i="10"/>
  <c r="A11" i="10"/>
  <c r="E18" i="10"/>
  <c r="E49" i="1"/>
  <c r="E48" i="1"/>
  <c r="D7" i="6" s="1"/>
  <c r="E47" i="1"/>
  <c r="C7" i="6" s="1"/>
  <c r="E46" i="1"/>
  <c r="B7" i="6" s="1"/>
  <c r="C49" i="1"/>
  <c r="C48" i="1"/>
  <c r="C47" i="1"/>
  <c r="C46" i="1"/>
  <c r="E18" i="9" l="1"/>
  <c r="E52" i="10"/>
  <c r="C50" i="10"/>
  <c r="C51" i="10"/>
  <c r="E51" i="10"/>
  <c r="D8" i="6" s="1"/>
  <c r="D12" i="6" s="1"/>
  <c r="C49" i="10"/>
  <c r="E50" i="10"/>
  <c r="C8" i="6" s="1"/>
  <c r="C12" i="6" s="1"/>
  <c r="C52" i="10"/>
  <c r="E49" i="10"/>
  <c r="B8" i="6" s="1"/>
  <c r="C50" i="1"/>
  <c r="F21" i="6"/>
  <c r="F18" i="6"/>
  <c r="F17" i="6"/>
  <c r="F16" i="6"/>
  <c r="F15" i="6"/>
  <c r="F10" i="6"/>
  <c r="F9" i="6"/>
  <c r="E19" i="6"/>
  <c r="D19" i="6"/>
  <c r="C19" i="6"/>
  <c r="B19" i="6"/>
  <c r="F19" i="6" l="1"/>
  <c r="E7" i="6"/>
  <c r="E8" i="6"/>
  <c r="F8" i="6" s="1"/>
  <c r="E53" i="10"/>
  <c r="C53" i="10"/>
  <c r="D23" i="6"/>
  <c r="C23" i="6"/>
  <c r="E12" i="6" l="1"/>
  <c r="E23" i="6" s="1"/>
  <c r="F7" i="6"/>
  <c r="E13" i="1"/>
  <c r="E14" i="1"/>
  <c r="E15" i="1"/>
  <c r="E16" i="1"/>
  <c r="E17" i="1"/>
  <c r="E18" i="1"/>
  <c r="E19" i="1"/>
  <c r="E20" i="1"/>
  <c r="E21" i="1"/>
  <c r="E42" i="1"/>
  <c r="E25" i="1"/>
  <c r="E12" i="1"/>
  <c r="E11" i="1"/>
  <c r="E10" i="1"/>
  <c r="E9" i="1"/>
  <c r="E8" i="1"/>
  <c r="E7" i="1"/>
  <c r="E6" i="1"/>
  <c r="E43" i="1" l="1"/>
  <c r="F11" i="6"/>
  <c r="F12" i="6" s="1"/>
  <c r="F23" i="6" s="1"/>
  <c r="F5" i="2" s="1"/>
  <c r="B12" i="6"/>
  <c r="B23" i="6" s="1"/>
  <c r="E50" i="1"/>
  <c r="B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  <author>Ray Herron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Agreement from DOL, the provider can select one of the following Indirect Cost Rate Methods:
1.  Deminimus 10% rate.
2.  Method acceptable under Appendix IV or VII to Part 200 of the Uniform Guidance.
Please also see 2CFR 200.400's for additional information on cost principles.
</t>
        </r>
      </text>
    </comment>
    <comment ref="E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P4W will calculate after budget submitted.</t>
        </r>
      </text>
    </comment>
    <comment ref="A7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This shows the type of indirect cost categories that will be allocated to the grant. Additional information may be requested.</t>
        </r>
      </text>
    </comment>
  </commentList>
</comments>
</file>

<file path=xl/sharedStrings.xml><?xml version="1.0" encoding="utf-8"?>
<sst xmlns="http://schemas.openxmlformats.org/spreadsheetml/2006/main" count="181" uniqueCount="132">
  <si>
    <t>Position Title</t>
  </si>
  <si>
    <t>% Charged to This Program</t>
  </si>
  <si>
    <t>Budget Amount</t>
  </si>
  <si>
    <t>Staffing Budget</t>
  </si>
  <si>
    <t>TOTAL</t>
  </si>
  <si>
    <t>Admin</t>
  </si>
  <si>
    <t>Program</t>
  </si>
  <si>
    <t>Total</t>
  </si>
  <si>
    <t>Type of Expense</t>
  </si>
  <si>
    <t>Indirect Cost Calculation</t>
  </si>
  <si>
    <t>Total Expense</t>
  </si>
  <si>
    <t>Budget Summary</t>
  </si>
  <si>
    <t>Payroll Taxes</t>
  </si>
  <si>
    <t>Worker's Comp</t>
  </si>
  <si>
    <t>Retirement</t>
  </si>
  <si>
    <t>Indirect vs Direct Program/Admin Guidance</t>
  </si>
  <si>
    <t>Direct Costs:</t>
  </si>
  <si>
    <t>(2 CFR 200.413)</t>
  </si>
  <si>
    <t>(i.e. Federal award or other funded activity) or that can be directly assigned</t>
  </si>
  <si>
    <t>to such activities relatively easily with a high degree of accuracy.</t>
  </si>
  <si>
    <t>(1)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</si>
  <si>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</si>
  <si>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</si>
  <si>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</si>
  <si>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</si>
  <si>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</si>
  <si>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</si>
  <si>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</si>
  <si>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</si>
  <si>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</si>
  <si>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</si>
  <si>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</si>
  <si>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</si>
  <si>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</si>
  <si>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</si>
  <si>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</si>
  <si>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</si>
  <si>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</si>
  <si>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</si>
  <si>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(2 CFR 200.414)</t>
  </si>
  <si>
    <t>Indirect Costs must be classified within two broad categories: Facilities</t>
  </si>
  <si>
    <t>and Administration.  Facilities is defined as depreciation, operations and</t>
  </si>
  <si>
    <t>maintenace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</si>
  <si>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</si>
  <si>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</si>
  <si>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</si>
  <si>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</si>
  <si>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</si>
  <si>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</si>
  <si>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</si>
  <si>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</si>
  <si>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</si>
  <si>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</si>
  <si>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</si>
  <si>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</si>
  <si>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</si>
  <si>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</si>
  <si>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</si>
  <si>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</si>
  <si>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</si>
  <si>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Work Experience</t>
  </si>
  <si>
    <t>Fringe Benefit</t>
  </si>
  <si>
    <t>If estimate flat % used to calculate fringe benefits:</t>
  </si>
  <si>
    <t>Unemployment Comp</t>
  </si>
  <si>
    <t>Health, Dental, Vision Ins</t>
  </si>
  <si>
    <t>Participant Expenses:</t>
  </si>
  <si>
    <t>Wages</t>
  </si>
  <si>
    <t>Stipends</t>
  </si>
  <si>
    <t>Transportation</t>
  </si>
  <si>
    <t>Incentives</t>
  </si>
  <si>
    <t>Other Expenses (itemized on "Other" sheet)</t>
  </si>
  <si>
    <t>Training</t>
  </si>
  <si>
    <t>Provider Expenses:</t>
  </si>
  <si>
    <t>Direct Admin Costs</t>
  </si>
  <si>
    <t>Annual Salary/Wages</t>
  </si>
  <si>
    <t>DROPDOWN LIST</t>
  </si>
  <si>
    <t>Other (list)</t>
  </si>
  <si>
    <t>Fringe Benefits Budget</t>
  </si>
  <si>
    <t>Program Costs</t>
  </si>
  <si>
    <t>Materials and Supplies</t>
  </si>
  <si>
    <t>Legal</t>
  </si>
  <si>
    <t>Meeting Expense</t>
  </si>
  <si>
    <t>Technology</t>
  </si>
  <si>
    <t>Travel</t>
  </si>
  <si>
    <t>Memberships</t>
  </si>
  <si>
    <t>Equipment</t>
  </si>
  <si>
    <t>Telephone</t>
  </si>
  <si>
    <t>Communication/Outreach</t>
  </si>
  <si>
    <t>Other</t>
  </si>
  <si>
    <t>10% Admin Cost Check</t>
  </si>
  <si>
    <t>Salaries &amp; Wages (see tab)</t>
  </si>
  <si>
    <t>Fringe Benefits (see tab)</t>
  </si>
  <si>
    <t>Indirect Costs (see tab)</t>
  </si>
  <si>
    <t>Other Expenses</t>
  </si>
  <si>
    <t>Other Program Costs (see tab)</t>
  </si>
  <si>
    <t>A cost may not be allocated to an award as an indirect cost if any other</t>
  </si>
  <si>
    <t>Total Participant Expenses</t>
  </si>
  <si>
    <t>Total Provider Expenses</t>
  </si>
  <si>
    <t>Costs that can be identified specifically with a particular final cost objective</t>
  </si>
  <si>
    <t>Administrative Costs: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</si>
  <si>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</si>
  <si>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</si>
  <si>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</si>
  <si>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</si>
  <si>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</si>
  <si>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</si>
  <si>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</si>
  <si>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</si>
  <si>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</si>
  <si>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</si>
  <si>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The costs of admin are the costs associated with performing the following:</t>
  </si>
  <si>
    <t>(20 CFR 683.215)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</si>
  <si>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</si>
  <si>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</si>
  <si>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</si>
  <si>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</si>
  <si>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</si>
  <si>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</si>
  <si>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</si>
  <si>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Indirect Cost Rate</t>
  </si>
  <si>
    <t>Allocation = 100%</t>
  </si>
  <si>
    <t>Supportive Services</t>
  </si>
  <si>
    <t>Indirect Cost Pool (Maximum $)</t>
  </si>
  <si>
    <t>Indirect Cost Allocated to Grant</t>
  </si>
  <si>
    <t>% of Total</t>
  </si>
  <si>
    <t>Indirect Cost Pool</t>
  </si>
  <si>
    <t>Type of Indirect Expense</t>
  </si>
  <si>
    <t>Indirect Cost Plan</t>
  </si>
  <si>
    <t>10% DeMinimus Rate</t>
  </si>
  <si>
    <t>ICR Agreement</t>
  </si>
  <si>
    <t>ICR/CAP Agreement Submitted to P4W</t>
  </si>
  <si>
    <t xml:space="preserve">ORGANIZATION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</si>
</sst>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0" fillId="0" borderId="1" xfId="1" applyFont="1" applyBorder="1"/>
    <xf numFmtId="9" fontId="0" fillId="0" borderId="0" xfId="2" applyFont="1"/>
    <xf numFmtId="9" fontId="2" fillId="0" borderId="1" xfId="2" applyFont="1" applyBorder="1" applyAlignment="1">
      <alignment horizontal="center" wrapText="1"/>
    </xf>
    <xf numFmtId="9" fontId="0" fillId="0" borderId="1" xfId="2" applyFont="1" applyBorder="1"/>
    <xf numFmtId="0" fontId="0" fillId="2" borderId="1" xfId="0" applyFill="1" applyBorder="1"/>
    <xf numFmtId="44" fontId="0" fillId="2" borderId="1" xfId="1" applyFont="1" applyFill="1" applyBorder="1"/>
    <xf numFmtId="9" fontId="0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9" fontId="3" fillId="0" borderId="1" xfId="2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left"/>
    </xf>
    <xf numFmtId="10" fontId="2" fillId="0" borderId="2" xfId="2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44" fontId="0" fillId="0" borderId="4" xfId="1" applyFont="1" applyBorder="1"/>
    <xf numFmtId="44" fontId="0" fillId="2" borderId="0" xfId="1" applyFont="1" applyFill="1"/>
    <xf numFmtId="44" fontId="0" fillId="2" borderId="5" xfId="1" applyFont="1" applyFill="1" applyBorder="1"/>
    <xf numFmtId="44" fontId="0" fillId="0" borderId="5" xfId="1" applyFont="1" applyBorder="1"/>
    <xf numFmtId="44" fontId="0" fillId="0" borderId="6" xfId="1" applyFont="1" applyBorder="1"/>
    <xf numFmtId="0" fontId="4" fillId="0" borderId="0" xfId="0" applyFont="1" applyAlignment="1">
      <alignment horizontal="center"/>
    </xf>
    <xf numFmtId="44" fontId="0" fillId="5" borderId="0" xfId="1" applyFont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2" applyFont="1" applyFill="1" applyBorder="1"/>
    <xf numFmtId="44" fontId="0" fillId="5" borderId="1" xfId="1" applyFont="1" applyFill="1" applyBorder="1"/>
    <xf numFmtId="0" fontId="2" fillId="0" borderId="0" xfId="0" applyFont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4" fontId="2" fillId="5" borderId="1" xfId="1" applyFont="1" applyFill="1" applyBorder="1"/>
    <xf numFmtId="9" fontId="2" fillId="5" borderId="1" xfId="2" applyFont="1" applyFill="1" applyBorder="1"/>
    <xf numFmtId="44" fontId="3" fillId="5" borderId="1" xfId="1" applyFont="1" applyFill="1" applyBorder="1"/>
    <xf numFmtId="9" fontId="3" fillId="5" borderId="1" xfId="2" applyFont="1" applyFill="1" applyBorder="1"/>
    <xf numFmtId="44" fontId="0" fillId="5" borderId="5" xfId="1" applyFont="1" applyFill="1" applyBorder="1"/>
    <xf numFmtId="0" fontId="2" fillId="0" borderId="7" xfId="0" applyFont="1" applyBorder="1"/>
    <xf numFmtId="0" fontId="2" fillId="0" borderId="8" xfId="2" applyNumberFormat="1" applyFont="1" applyBorder="1"/>
    <xf numFmtId="44" fontId="3" fillId="0" borderId="4" xfId="1" applyFont="1" applyBorder="1"/>
    <xf numFmtId="44" fontId="3" fillId="0" borderId="0" xfId="1" applyFont="1" applyBorder="1"/>
    <xf numFmtId="0" fontId="5" fillId="0" borderId="0" xfId="0" applyFont="1"/>
    <xf numFmtId="44" fontId="1" fillId="0" borderId="0" xfId="1" applyFont="1" applyFill="1" applyBorder="1"/>
    <xf numFmtId="44" fontId="2" fillId="0" borderId="10" xfId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44" fontId="0" fillId="6" borderId="1" xfId="1" applyFont="1" applyFill="1" applyBorder="1"/>
    <xf numFmtId="0" fontId="2" fillId="0" borderId="1" xfId="0" applyFont="1" applyBorder="1" applyAlignment="1">
      <alignment horizontal="center"/>
    </xf>
    <xf numFmtId="0" fontId="2" fillId="6" borderId="0" xfId="0" applyFont="1" applyFill="1"/>
    <xf numFmtId="9" fontId="1" fillId="4" borderId="9" xfId="2" applyFont="1" applyFill="1" applyBorder="1" applyProtection="1">
      <protection locked="0"/>
    </xf>
    <xf numFmtId="44" fontId="1" fillId="6" borderId="9" xfId="1" applyFont="1" applyFill="1" applyBorder="1" applyProtection="1"/>
    <xf numFmtId="44" fontId="1" fillId="4" borderId="9" xfId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9" fontId="0" fillId="4" borderId="3" xfId="2" applyFont="1" applyFill="1" applyBorder="1" applyProtection="1">
      <protection locked="0"/>
    </xf>
    <xf numFmtId="9" fontId="0" fillId="4" borderId="8" xfId="2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9" fontId="0" fillId="6" borderId="1" xfId="2" applyFont="1" applyFill="1" applyBorder="1" applyProtection="1"/>
    <xf numFmtId="44" fontId="0" fillId="6" borderId="1" xfId="1" applyFont="1" applyFill="1" applyBorder="1" applyProtection="1"/>
    <xf numFmtId="0" fontId="0" fillId="4" borderId="1" xfId="0" applyFill="1" applyBorder="1" applyAlignment="1" applyProtection="1">
      <alignment horizontal="left" indent="2"/>
      <protection locked="0"/>
    </xf>
    <xf numFmtId="10" fontId="2" fillId="4" borderId="0" xfId="2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9" fontId="0" fillId="4" borderId="1" xfId="2" applyFont="1" applyFill="1" applyBorder="1" applyProtection="1">
      <protection locked="0"/>
    </xf>
    <xf numFmtId="44" fontId="0" fillId="4" borderId="0" xfId="1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22.44140625" customWidth="1"/>
    <col min="2" max="2" width="4.21875" customWidth="1"/>
    <col min="10" max="10" width="10.77734375" customWidth="1"/>
  </cols>
  <sheetData>
    <row r="1" spans="1:3" x14ac:dyDescent="0.3">
      <c r="A1" s="1" t="s">
        <v>15</v>
      </c>
    </row>
    <row r="4" spans="1:3" x14ac:dyDescent="0.3">
      <c r="A4" s="1" t="s">
        <v>16</v>
      </c>
      <c r="B4" s="22" t="s">
        <v>20</v>
      </c>
      <c r="C4" t="s">
        <v>98</v>
      </c>
    </row>
    <row r="5" spans="1:3" x14ac:dyDescent="0.3">
      <c r="A5" s="19" t="s">
        <v>17</v>
      </c>
      <c r="C5" t="s">
        <v>18</v>
      </c>
    </row>
    <row r="6" spans="1:3" x14ac:dyDescent="0.3">
      <c r="C6" t="s">
        <v>19</v>
      </c>
    </row>
    <row r="7" spans="1:3" x14ac:dyDescent="0.3">
      <c r="B7" s="22" t="s">
        <v>21</v>
      </c>
      <c r="C7" t="s">
        <v>22</v>
      </c>
    </row>
    <row r="8" spans="1:3" x14ac:dyDescent="0.3">
      <c r="C8" t="s">
        <v>23</v>
      </c>
    </row>
    <row r="9" spans="1:3" x14ac:dyDescent="0.3">
      <c r="C9" t="s">
        <v>24</v>
      </c>
    </row>
    <row r="10" spans="1:3" x14ac:dyDescent="0.3">
      <c r="B10" s="21" t="s">
        <v>25</v>
      </c>
      <c r="C10" t="s">
        <v>26</v>
      </c>
    </row>
    <row r="11" spans="1:3" x14ac:dyDescent="0.3">
      <c r="C11" t="s">
        <v>27</v>
      </c>
    </row>
    <row r="12" spans="1:3" x14ac:dyDescent="0.3">
      <c r="C12" t="s">
        <v>28</v>
      </c>
    </row>
    <row r="13" spans="1:3" x14ac:dyDescent="0.3">
      <c r="C13" t="s">
        <v>29</v>
      </c>
    </row>
    <row r="14" spans="1:3" x14ac:dyDescent="0.3">
      <c r="B14" s="21" t="s">
        <v>30</v>
      </c>
      <c r="C14" t="s">
        <v>31</v>
      </c>
    </row>
    <row r="15" spans="1:3" x14ac:dyDescent="0.3">
      <c r="C15" t="s">
        <v>32</v>
      </c>
    </row>
    <row r="16" spans="1:3" x14ac:dyDescent="0.3">
      <c r="C16" t="s">
        <v>33</v>
      </c>
    </row>
    <row r="17" spans="1:3" x14ac:dyDescent="0.3">
      <c r="C17" t="s">
        <v>34</v>
      </c>
    </row>
    <row r="18" spans="1:3" x14ac:dyDescent="0.3">
      <c r="C18" t="s">
        <v>35</v>
      </c>
    </row>
    <row r="19" spans="1:3" x14ac:dyDescent="0.3">
      <c r="C19" t="s">
        <v>36</v>
      </c>
    </row>
    <row r="20" spans="1:3" x14ac:dyDescent="0.3">
      <c r="C20" t="s">
        <v>37</v>
      </c>
    </row>
    <row r="22" spans="1:3" x14ac:dyDescent="0.3">
      <c r="A22" s="1" t="s">
        <v>38</v>
      </c>
      <c r="B22" s="21" t="s">
        <v>20</v>
      </c>
      <c r="C22" t="s">
        <v>40</v>
      </c>
    </row>
    <row r="23" spans="1:3" x14ac:dyDescent="0.3">
      <c r="A23" s="19" t="s">
        <v>39</v>
      </c>
      <c r="C23" t="s">
        <v>41</v>
      </c>
    </row>
    <row r="24" spans="1:3" x14ac:dyDescent="0.3">
      <c r="C24" t="s">
        <v>42</v>
      </c>
    </row>
    <row r="25" spans="1:3" x14ac:dyDescent="0.3">
      <c r="C25" t="s">
        <v>43</v>
      </c>
    </row>
    <row r="26" spans="1:3" x14ac:dyDescent="0.3">
      <c r="C26" t="s">
        <v>44</v>
      </c>
    </row>
    <row r="27" spans="1:3" x14ac:dyDescent="0.3">
      <c r="B27" s="21" t="s">
        <v>21</v>
      </c>
      <c r="C27" t="s">
        <v>45</v>
      </c>
    </row>
    <row r="28" spans="1:3" x14ac:dyDescent="0.3">
      <c r="C28" t="s">
        <v>46</v>
      </c>
    </row>
    <row r="29" spans="1:3" x14ac:dyDescent="0.3">
      <c r="B29" s="21" t="s">
        <v>25</v>
      </c>
      <c r="C29" t="s">
        <v>47</v>
      </c>
    </row>
    <row r="30" spans="1:3" x14ac:dyDescent="0.3">
      <c r="C30" t="s">
        <v>48</v>
      </c>
    </row>
    <row r="31" spans="1:3" x14ac:dyDescent="0.3">
      <c r="C31" t="s">
        <v>49</v>
      </c>
    </row>
    <row r="32" spans="1:3" x14ac:dyDescent="0.3">
      <c r="C32" t="s">
        <v>50</v>
      </c>
    </row>
    <row r="33" spans="1:3" x14ac:dyDescent="0.3">
      <c r="A33" s="19" t="s">
        <v>51</v>
      </c>
    </row>
    <row r="34" spans="1:3" x14ac:dyDescent="0.3">
      <c r="B34" s="21" t="s">
        <v>20</v>
      </c>
      <c r="C34" t="s">
        <v>52</v>
      </c>
    </row>
    <row r="35" spans="1:3" x14ac:dyDescent="0.3">
      <c r="C35" t="s">
        <v>53</v>
      </c>
    </row>
    <row r="36" spans="1:3" x14ac:dyDescent="0.3">
      <c r="B36" s="21" t="s">
        <v>21</v>
      </c>
      <c r="C36" t="s">
        <v>95</v>
      </c>
    </row>
    <row r="37" spans="1:3" x14ac:dyDescent="0.3">
      <c r="C37" t="s">
        <v>54</v>
      </c>
    </row>
    <row r="38" spans="1:3" x14ac:dyDescent="0.3">
      <c r="C38" t="s">
        <v>55</v>
      </c>
    </row>
    <row r="39" spans="1:3" x14ac:dyDescent="0.3">
      <c r="B39" s="21" t="s">
        <v>25</v>
      </c>
      <c r="C39" t="s">
        <v>56</v>
      </c>
    </row>
    <row r="40" spans="1:3" x14ac:dyDescent="0.3">
      <c r="C40" t="s">
        <v>57</v>
      </c>
    </row>
    <row r="41" spans="1:3" x14ac:dyDescent="0.3">
      <c r="C41" t="s">
        <v>58</v>
      </c>
    </row>
    <row r="42" spans="1:3" x14ac:dyDescent="0.3">
      <c r="C42" t="s">
        <v>59</v>
      </c>
    </row>
    <row r="44" spans="1:3" x14ac:dyDescent="0.3">
      <c r="A44" s="1" t="s">
        <v>99</v>
      </c>
    </row>
    <row r="45" spans="1:3" x14ac:dyDescent="0.3">
      <c r="A45" s="19" t="s">
        <v>111</v>
      </c>
    </row>
    <row r="46" spans="1:3" x14ac:dyDescent="0.3">
      <c r="B46" t="s">
        <v>110</v>
      </c>
    </row>
    <row r="47" spans="1:3" x14ac:dyDescent="0.3">
      <c r="B47" s="21" t="s">
        <v>20</v>
      </c>
      <c r="C47" t="s">
        <v>100</v>
      </c>
    </row>
    <row r="48" spans="1:3" x14ac:dyDescent="0.3">
      <c r="C48" t="s">
        <v>101</v>
      </c>
    </row>
    <row r="49" spans="2:3" x14ac:dyDescent="0.3">
      <c r="C49" t="s">
        <v>102</v>
      </c>
    </row>
    <row r="50" spans="2:3" x14ac:dyDescent="0.3">
      <c r="C50" s="21" t="s">
        <v>103</v>
      </c>
    </row>
    <row r="51" spans="2:3" x14ac:dyDescent="0.3">
      <c r="C51" t="s">
        <v>104</v>
      </c>
    </row>
    <row r="52" spans="2:3" x14ac:dyDescent="0.3">
      <c r="C52" t="s">
        <v>105</v>
      </c>
    </row>
    <row r="53" spans="2:3" x14ac:dyDescent="0.3">
      <c r="C53" t="s">
        <v>106</v>
      </c>
    </row>
    <row r="54" spans="2:3" x14ac:dyDescent="0.3">
      <c r="C54" t="s">
        <v>107</v>
      </c>
    </row>
    <row r="55" spans="2:3" x14ac:dyDescent="0.3">
      <c r="C55" t="s">
        <v>108</v>
      </c>
    </row>
    <row r="56" spans="2:3" x14ac:dyDescent="0.3">
      <c r="B56" s="21" t="s">
        <v>21</v>
      </c>
      <c r="C56" t="s">
        <v>109</v>
      </c>
    </row>
    <row r="57" spans="2:3" x14ac:dyDescent="0.3">
      <c r="B57" s="21" t="s">
        <v>25</v>
      </c>
      <c r="C57" t="s">
        <v>112</v>
      </c>
    </row>
    <row r="58" spans="2:3" x14ac:dyDescent="0.3">
      <c r="C58" t="s">
        <v>113</v>
      </c>
    </row>
    <row r="59" spans="2:3" x14ac:dyDescent="0.3">
      <c r="C59" t="s">
        <v>114</v>
      </c>
    </row>
    <row r="60" spans="2:3" x14ac:dyDescent="0.3">
      <c r="B60" s="21" t="s">
        <v>30</v>
      </c>
      <c r="C60" t="s">
        <v>115</v>
      </c>
    </row>
    <row r="61" spans="2:3" x14ac:dyDescent="0.3">
      <c r="B61" s="21" t="s">
        <v>116</v>
      </c>
      <c r="C61" t="s">
        <v>117</v>
      </c>
    </row>
    <row r="62" spans="2:3" x14ac:dyDescent="0.3">
      <c r="C62" t="s">
        <v>118</v>
      </c>
    </row>
  </sheetData>
  <pageMargins left="0.2" right="0.2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zoomScaleNormal="100" zoomScaleSheetLayoutView="100" workbookViewId="0"/>
  </sheetViews>
  <sheetFormatPr defaultRowHeight="14.4" x14ac:dyDescent="0.3"/>
  <cols>
    <col min="1" max="1" width="36.5546875" customWidth="1"/>
    <col min="2" max="6" width="13.77734375" customWidth="1"/>
  </cols>
  <sheetData>
    <row r="1" spans="1:6" x14ac:dyDescent="0.3">
      <c r="A1" s="72" t="s">
        <v>131</v>
      </c>
      <c r="B1" s="50"/>
    </row>
    <row r="2" spans="1:6" x14ac:dyDescent="0.3">
      <c r="A2" s="1" t="s">
        <v>11</v>
      </c>
      <c r="B2" s="50"/>
    </row>
    <row r="4" spans="1:6" ht="28.8" x14ac:dyDescent="0.3">
      <c r="A4" s="1"/>
      <c r="B4" s="26" t="s">
        <v>5</v>
      </c>
      <c r="C4" s="26" t="s">
        <v>6</v>
      </c>
      <c r="D4" s="26" t="s">
        <v>60</v>
      </c>
      <c r="E4" s="26" t="s">
        <v>71</v>
      </c>
      <c r="F4" s="26" t="s">
        <v>7</v>
      </c>
    </row>
    <row r="6" spans="1:6" x14ac:dyDescent="0.3">
      <c r="A6" s="19" t="s">
        <v>72</v>
      </c>
    </row>
    <row r="7" spans="1:6" x14ac:dyDescent="0.3">
      <c r="A7" t="s">
        <v>90</v>
      </c>
      <c r="B7" s="33">
        <f>+'Salaries &amp; Wages'!E46</f>
        <v>0</v>
      </c>
      <c r="C7" s="33">
        <f>+'Salaries &amp; Wages'!E47</f>
        <v>0</v>
      </c>
      <c r="D7" s="33">
        <f>+'Salaries &amp; Wages'!E48</f>
        <v>0</v>
      </c>
      <c r="E7" s="33">
        <f>+'Fringe Benefits'!E52</f>
        <v>0</v>
      </c>
      <c r="F7" s="6">
        <f>SUM(B7:E7)</f>
        <v>0</v>
      </c>
    </row>
    <row r="8" spans="1:6" x14ac:dyDescent="0.3">
      <c r="A8" t="s">
        <v>91</v>
      </c>
      <c r="B8" s="33">
        <f>+'Fringe Benefits'!E49</f>
        <v>0</v>
      </c>
      <c r="C8" s="33">
        <f>+'Fringe Benefits'!E50</f>
        <v>0</v>
      </c>
      <c r="D8" s="33">
        <f>+'Fringe Benefits'!E51</f>
        <v>0</v>
      </c>
      <c r="E8" s="33">
        <f>+'Fringe Benefits'!E52</f>
        <v>0</v>
      </c>
      <c r="F8" s="6">
        <f t="shared" ref="F8:F11" si="0">SUM(B8:E8)</f>
        <v>0</v>
      </c>
    </row>
    <row r="9" spans="1:6" x14ac:dyDescent="0.3">
      <c r="A9" t="s">
        <v>94</v>
      </c>
      <c r="B9" s="28"/>
      <c r="C9" s="33">
        <f>+'Other Program Costs'!B18</f>
        <v>0</v>
      </c>
      <c r="D9" s="33">
        <f>+'Other Program Costs'!C18</f>
        <v>0</v>
      </c>
      <c r="E9" s="33">
        <f>+'Other Program Costs'!D18</f>
        <v>0</v>
      </c>
      <c r="F9" s="6">
        <f t="shared" si="0"/>
        <v>0</v>
      </c>
    </row>
    <row r="10" spans="1:6" x14ac:dyDescent="0.3">
      <c r="A10" t="s">
        <v>73</v>
      </c>
      <c r="B10" s="33">
        <f>+'Direct Admin Costs'!B18</f>
        <v>0</v>
      </c>
      <c r="C10" s="28"/>
      <c r="D10" s="28"/>
      <c r="E10" s="28"/>
      <c r="F10" s="6">
        <f t="shared" si="0"/>
        <v>0</v>
      </c>
    </row>
    <row r="11" spans="1:6" x14ac:dyDescent="0.3">
      <c r="A11" t="s">
        <v>92</v>
      </c>
      <c r="B11" s="45">
        <f>+'Indirect Costs'!E24</f>
        <v>0</v>
      </c>
      <c r="C11" s="45">
        <f>+'Indirect Costs'!F24</f>
        <v>0</v>
      </c>
      <c r="D11" s="29"/>
      <c r="E11" s="29"/>
      <c r="F11" s="6">
        <f t="shared" si="0"/>
        <v>0</v>
      </c>
    </row>
    <row r="12" spans="1:6" s="19" customFormat="1" x14ac:dyDescent="0.3">
      <c r="A12" s="19" t="s">
        <v>97</v>
      </c>
      <c r="B12" s="48">
        <f>SUM(B7:B11)</f>
        <v>0</v>
      </c>
      <c r="C12" s="48">
        <f>SUM(C7:C11)</f>
        <v>0</v>
      </c>
      <c r="D12" s="48">
        <f>SUM(D7:D11)</f>
        <v>0</v>
      </c>
      <c r="E12" s="48">
        <f>SUM(E7:E11)</f>
        <v>0</v>
      </c>
      <c r="F12" s="48">
        <f>SUM(F7:F11)</f>
        <v>0</v>
      </c>
    </row>
    <row r="13" spans="1:6" s="19" customFormat="1" x14ac:dyDescent="0.3">
      <c r="B13" s="49"/>
      <c r="C13" s="49"/>
      <c r="D13" s="49"/>
      <c r="E13" s="49"/>
      <c r="F13" s="49"/>
    </row>
    <row r="14" spans="1:6" x14ac:dyDescent="0.3">
      <c r="A14" s="19" t="s">
        <v>65</v>
      </c>
      <c r="B14" s="6"/>
      <c r="C14" s="6"/>
      <c r="D14" s="6"/>
      <c r="E14" s="6"/>
      <c r="F14" s="6"/>
    </row>
    <row r="15" spans="1:6" x14ac:dyDescent="0.3">
      <c r="A15" t="s">
        <v>66</v>
      </c>
      <c r="B15" s="28"/>
      <c r="C15" s="71"/>
      <c r="D15" s="71"/>
      <c r="E15" s="71"/>
      <c r="F15" s="6">
        <f t="shared" ref="F15:F18" si="1">SUM(B15:E15)</f>
        <v>0</v>
      </c>
    </row>
    <row r="16" spans="1:6" x14ac:dyDescent="0.3">
      <c r="A16" t="s">
        <v>67</v>
      </c>
      <c r="B16" s="28"/>
      <c r="C16" s="71"/>
      <c r="D16" s="71"/>
      <c r="E16" s="71"/>
      <c r="F16" s="6">
        <f t="shared" si="1"/>
        <v>0</v>
      </c>
    </row>
    <row r="17" spans="1:6" x14ac:dyDescent="0.3">
      <c r="A17" t="s">
        <v>68</v>
      </c>
      <c r="B17" s="28"/>
      <c r="C17" s="71"/>
      <c r="D17" s="71"/>
      <c r="E17" s="71"/>
      <c r="F17" s="6">
        <f t="shared" si="1"/>
        <v>0</v>
      </c>
    </row>
    <row r="18" spans="1:6" x14ac:dyDescent="0.3">
      <c r="A18" t="s">
        <v>69</v>
      </c>
      <c r="B18" s="28"/>
      <c r="C18" s="71"/>
      <c r="D18" s="71"/>
      <c r="E18" s="71"/>
      <c r="F18" s="6">
        <f t="shared" si="1"/>
        <v>0</v>
      </c>
    </row>
    <row r="19" spans="1:6" x14ac:dyDescent="0.3">
      <c r="A19" s="19" t="s">
        <v>96</v>
      </c>
      <c r="B19" s="27">
        <f>SUM(B15:B18)</f>
        <v>0</v>
      </c>
      <c r="C19" s="27">
        <f t="shared" ref="C19:F19" si="2">SUM(C15:C18)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x14ac:dyDescent="0.3">
      <c r="B20" s="6"/>
      <c r="C20" s="6"/>
      <c r="D20" s="6"/>
      <c r="E20" s="6"/>
      <c r="F20" s="6"/>
    </row>
    <row r="21" spans="1:6" ht="28.8" x14ac:dyDescent="0.3">
      <c r="A21" s="25" t="s">
        <v>70</v>
      </c>
      <c r="B21" s="45">
        <f>+Other!B22</f>
        <v>0</v>
      </c>
      <c r="C21" s="45">
        <f>+Other!C22</f>
        <v>0</v>
      </c>
      <c r="D21" s="45">
        <f>+Other!D22</f>
        <v>0</v>
      </c>
      <c r="E21" s="45">
        <f>+Other!E22</f>
        <v>0</v>
      </c>
      <c r="F21" s="30">
        <f>SUM(B21:E21)</f>
        <v>0</v>
      </c>
    </row>
    <row r="22" spans="1:6" x14ac:dyDescent="0.3">
      <c r="B22" s="6"/>
      <c r="C22" s="6"/>
      <c r="D22" s="6"/>
      <c r="E22" s="6"/>
      <c r="F22" s="6"/>
    </row>
    <row r="23" spans="1:6" ht="15" thickBot="1" x14ac:dyDescent="0.35">
      <c r="A23" s="1" t="s">
        <v>4</v>
      </c>
      <c r="B23" s="31">
        <f>+B21+B19+B12</f>
        <v>0</v>
      </c>
      <c r="C23" s="31">
        <f>+C21+C19+C12</f>
        <v>0</v>
      </c>
      <c r="D23" s="31">
        <f>+D21+D19+D12</f>
        <v>0</v>
      </c>
      <c r="E23" s="31">
        <f>+E21+E19+E12</f>
        <v>0</v>
      </c>
      <c r="F23" s="31">
        <f>+F21+F19+F12</f>
        <v>0</v>
      </c>
    </row>
    <row r="24" spans="1:6" ht="15.6" thickTop="1" thickBot="1" x14ac:dyDescent="0.35"/>
    <row r="25" spans="1:6" ht="15" thickBot="1" x14ac:dyDescent="0.35">
      <c r="A25" s="46" t="s">
        <v>89</v>
      </c>
      <c r="B25" s="47" t="e">
        <f>+B23/F23</f>
        <v>#DIV/0!</v>
      </c>
    </row>
  </sheetData>
  <sheetProtection algorithmName="SHA-512" hashValue="5Hw/8jWzoGaNjaxGNTpvnZ8JTT2ZlP4y1y3C79IvuW92aKfD4U79X2NFK/cGHqQWjaBC/PrvDQU+8gZL/+tAwA==" saltValue="Q9dTp9hXVEMe+Qfns+hu8w==" spinCount="100000" sheet="1" objects="1" scenarios="1" selectLockedCells="1"/>
  <conditionalFormatting sqref="B25">
    <cfRule type="cellIs" dxfId="0" priority="1" operator="greaterThan">
      <formula>0.1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"/>
  <sheetViews>
    <sheetView view="pageBreakPreview" zoomScaleNormal="100" zoomScaleSheetLayoutView="100" workbookViewId="0">
      <selection activeCell="A6" sqref="A6"/>
    </sheetView>
  </sheetViews>
  <sheetFormatPr defaultRowHeight="14.4" x14ac:dyDescent="0.3"/>
  <cols>
    <col min="1" max="1" width="30.5546875" customWidth="1"/>
    <col min="2" max="3" width="18.77734375" customWidth="1"/>
    <col min="4" max="4" width="18.44140625" style="6" customWidth="1"/>
    <col min="5" max="5" width="12.77734375" style="9" customWidth="1"/>
  </cols>
  <sheetData>
    <row r="1" spans="1:5" x14ac:dyDescent="0.3">
      <c r="A1" s="1" t="str">
        <f>+Budget!A1</f>
        <v xml:space="preserve">ORGANIZATION </v>
      </c>
      <c r="B1" s="1"/>
      <c r="C1" s="1"/>
    </row>
    <row r="2" spans="1:5" x14ac:dyDescent="0.3">
      <c r="A2" s="1" t="s">
        <v>3</v>
      </c>
      <c r="B2" s="1"/>
      <c r="C2" s="1"/>
    </row>
    <row r="4" spans="1:5" x14ac:dyDescent="0.3">
      <c r="B4" s="32" t="s">
        <v>75</v>
      </c>
      <c r="C4" s="20"/>
    </row>
    <row r="5" spans="1:5" s="2" customFormat="1" ht="61.5" customHeight="1" x14ac:dyDescent="0.3">
      <c r="A5" s="3" t="s">
        <v>0</v>
      </c>
      <c r="B5" s="3" t="s">
        <v>8</v>
      </c>
      <c r="C5" s="7" t="s">
        <v>74</v>
      </c>
      <c r="D5" s="10" t="s">
        <v>1</v>
      </c>
      <c r="E5" s="7" t="s">
        <v>2</v>
      </c>
    </row>
    <row r="6" spans="1:5" x14ac:dyDescent="0.3">
      <c r="A6" s="63"/>
      <c r="B6" s="69"/>
      <c r="C6" s="64"/>
      <c r="D6" s="70"/>
      <c r="E6" s="37">
        <f>+C6*D6</f>
        <v>0</v>
      </c>
    </row>
    <row r="7" spans="1:5" x14ac:dyDescent="0.3">
      <c r="A7" s="63"/>
      <c r="B7" s="69"/>
      <c r="C7" s="64"/>
      <c r="D7" s="70"/>
      <c r="E7" s="37">
        <f t="shared" ref="E7:E42" si="0">+C7*D7</f>
        <v>0</v>
      </c>
    </row>
    <row r="8" spans="1:5" x14ac:dyDescent="0.3">
      <c r="A8" s="63"/>
      <c r="B8" s="69"/>
      <c r="C8" s="64"/>
      <c r="D8" s="70"/>
      <c r="E8" s="37">
        <f t="shared" si="0"/>
        <v>0</v>
      </c>
    </row>
    <row r="9" spans="1:5" x14ac:dyDescent="0.3">
      <c r="A9" s="63"/>
      <c r="B9" s="69"/>
      <c r="C9" s="64"/>
      <c r="D9" s="70"/>
      <c r="E9" s="37">
        <f t="shared" si="0"/>
        <v>0</v>
      </c>
    </row>
    <row r="10" spans="1:5" x14ac:dyDescent="0.3">
      <c r="A10" s="63"/>
      <c r="B10" s="69"/>
      <c r="C10" s="64"/>
      <c r="D10" s="70"/>
      <c r="E10" s="37">
        <f t="shared" si="0"/>
        <v>0</v>
      </c>
    </row>
    <row r="11" spans="1:5" x14ac:dyDescent="0.3">
      <c r="A11" s="63"/>
      <c r="B11" s="69"/>
      <c r="C11" s="64"/>
      <c r="D11" s="70"/>
      <c r="E11" s="37">
        <f t="shared" si="0"/>
        <v>0</v>
      </c>
    </row>
    <row r="12" spans="1:5" x14ac:dyDescent="0.3">
      <c r="A12" s="63"/>
      <c r="B12" s="69"/>
      <c r="C12" s="64"/>
      <c r="D12" s="70"/>
      <c r="E12" s="37">
        <f t="shared" si="0"/>
        <v>0</v>
      </c>
    </row>
    <row r="13" spans="1:5" x14ac:dyDescent="0.3">
      <c r="A13" s="63"/>
      <c r="B13" s="69"/>
      <c r="C13" s="64"/>
      <c r="D13" s="70"/>
      <c r="E13" s="37">
        <f t="shared" si="0"/>
        <v>0</v>
      </c>
    </row>
    <row r="14" spans="1:5" x14ac:dyDescent="0.3">
      <c r="A14" s="63"/>
      <c r="B14" s="69"/>
      <c r="C14" s="64"/>
      <c r="D14" s="70"/>
      <c r="E14" s="37">
        <f t="shared" si="0"/>
        <v>0</v>
      </c>
    </row>
    <row r="15" spans="1:5" x14ac:dyDescent="0.3">
      <c r="A15" s="63"/>
      <c r="B15" s="69"/>
      <c r="C15" s="64"/>
      <c r="D15" s="70"/>
      <c r="E15" s="37">
        <f t="shared" si="0"/>
        <v>0</v>
      </c>
    </row>
    <row r="16" spans="1:5" x14ac:dyDescent="0.3">
      <c r="A16" s="63"/>
      <c r="B16" s="69"/>
      <c r="C16" s="64"/>
      <c r="D16" s="70"/>
      <c r="E16" s="37">
        <f t="shared" si="0"/>
        <v>0</v>
      </c>
    </row>
    <row r="17" spans="1:5" x14ac:dyDescent="0.3">
      <c r="A17" s="63"/>
      <c r="B17" s="69"/>
      <c r="C17" s="64"/>
      <c r="D17" s="70"/>
      <c r="E17" s="37">
        <f t="shared" si="0"/>
        <v>0</v>
      </c>
    </row>
    <row r="18" spans="1:5" x14ac:dyDescent="0.3">
      <c r="A18" s="63"/>
      <c r="B18" s="69"/>
      <c r="C18" s="64"/>
      <c r="D18" s="70"/>
      <c r="E18" s="37">
        <f t="shared" si="0"/>
        <v>0</v>
      </c>
    </row>
    <row r="19" spans="1:5" x14ac:dyDescent="0.3">
      <c r="A19" s="63"/>
      <c r="B19" s="69"/>
      <c r="C19" s="64"/>
      <c r="D19" s="70"/>
      <c r="E19" s="37">
        <f t="shared" si="0"/>
        <v>0</v>
      </c>
    </row>
    <row r="20" spans="1:5" x14ac:dyDescent="0.3">
      <c r="A20" s="63"/>
      <c r="B20" s="69"/>
      <c r="C20" s="64"/>
      <c r="D20" s="70"/>
      <c r="E20" s="37">
        <f t="shared" si="0"/>
        <v>0</v>
      </c>
    </row>
    <row r="21" spans="1:5" x14ac:dyDescent="0.3">
      <c r="A21" s="63"/>
      <c r="B21" s="69"/>
      <c r="C21" s="64"/>
      <c r="D21" s="70"/>
      <c r="E21" s="37">
        <f t="shared" si="0"/>
        <v>0</v>
      </c>
    </row>
    <row r="22" spans="1:5" x14ac:dyDescent="0.3">
      <c r="A22" s="63"/>
      <c r="B22" s="69"/>
      <c r="C22" s="64"/>
      <c r="D22" s="70"/>
      <c r="E22" s="37">
        <f t="shared" si="0"/>
        <v>0</v>
      </c>
    </row>
    <row r="23" spans="1:5" x14ac:dyDescent="0.3">
      <c r="A23" s="63"/>
      <c r="B23" s="69"/>
      <c r="C23" s="64"/>
      <c r="D23" s="70"/>
      <c r="E23" s="37">
        <f t="shared" si="0"/>
        <v>0</v>
      </c>
    </row>
    <row r="24" spans="1:5" x14ac:dyDescent="0.3">
      <c r="A24" s="63"/>
      <c r="B24" s="69"/>
      <c r="C24" s="64"/>
      <c r="D24" s="70"/>
      <c r="E24" s="37">
        <f t="shared" si="0"/>
        <v>0</v>
      </c>
    </row>
    <row r="25" spans="1:5" x14ac:dyDescent="0.3">
      <c r="A25" s="63"/>
      <c r="B25" s="69"/>
      <c r="C25" s="64"/>
      <c r="D25" s="70"/>
      <c r="E25" s="37">
        <f t="shared" si="0"/>
        <v>0</v>
      </c>
    </row>
    <row r="26" spans="1:5" x14ac:dyDescent="0.3">
      <c r="A26" s="63"/>
      <c r="B26" s="69"/>
      <c r="C26" s="64"/>
      <c r="D26" s="70"/>
      <c r="E26" s="37">
        <f t="shared" si="0"/>
        <v>0</v>
      </c>
    </row>
    <row r="27" spans="1:5" x14ac:dyDescent="0.3">
      <c r="A27" s="63"/>
      <c r="B27" s="69"/>
      <c r="C27" s="64"/>
      <c r="D27" s="70"/>
      <c r="E27" s="37">
        <f t="shared" si="0"/>
        <v>0</v>
      </c>
    </row>
    <row r="28" spans="1:5" x14ac:dyDescent="0.3">
      <c r="A28" s="63"/>
      <c r="B28" s="69"/>
      <c r="C28" s="64"/>
      <c r="D28" s="70"/>
      <c r="E28" s="37">
        <f t="shared" si="0"/>
        <v>0</v>
      </c>
    </row>
    <row r="29" spans="1:5" x14ac:dyDescent="0.3">
      <c r="A29" s="63"/>
      <c r="B29" s="69"/>
      <c r="C29" s="64"/>
      <c r="D29" s="70"/>
      <c r="E29" s="37">
        <f t="shared" si="0"/>
        <v>0</v>
      </c>
    </row>
    <row r="30" spans="1:5" x14ac:dyDescent="0.3">
      <c r="A30" s="63"/>
      <c r="B30" s="69"/>
      <c r="C30" s="64"/>
      <c r="D30" s="70"/>
      <c r="E30" s="37">
        <f t="shared" si="0"/>
        <v>0</v>
      </c>
    </row>
    <row r="31" spans="1:5" x14ac:dyDescent="0.3">
      <c r="A31" s="63"/>
      <c r="B31" s="69"/>
      <c r="C31" s="64"/>
      <c r="D31" s="70"/>
      <c r="E31" s="37">
        <f t="shared" si="0"/>
        <v>0</v>
      </c>
    </row>
    <row r="32" spans="1:5" x14ac:dyDescent="0.3">
      <c r="A32" s="63"/>
      <c r="B32" s="69"/>
      <c r="C32" s="64"/>
      <c r="D32" s="70"/>
      <c r="E32" s="37">
        <f t="shared" si="0"/>
        <v>0</v>
      </c>
    </row>
    <row r="33" spans="1:5" x14ac:dyDescent="0.3">
      <c r="A33" s="63"/>
      <c r="B33" s="69"/>
      <c r="C33" s="64"/>
      <c r="D33" s="70"/>
      <c r="E33" s="37">
        <f t="shared" si="0"/>
        <v>0</v>
      </c>
    </row>
    <row r="34" spans="1:5" x14ac:dyDescent="0.3">
      <c r="A34" s="63"/>
      <c r="B34" s="69"/>
      <c r="C34" s="64"/>
      <c r="D34" s="70"/>
      <c r="E34" s="37">
        <f t="shared" si="0"/>
        <v>0</v>
      </c>
    </row>
    <row r="35" spans="1:5" x14ac:dyDescent="0.3">
      <c r="A35" s="63"/>
      <c r="B35" s="69"/>
      <c r="C35" s="64"/>
      <c r="D35" s="70"/>
      <c r="E35" s="37">
        <f t="shared" si="0"/>
        <v>0</v>
      </c>
    </row>
    <row r="36" spans="1:5" x14ac:dyDescent="0.3">
      <c r="A36" s="63"/>
      <c r="B36" s="69"/>
      <c r="C36" s="64"/>
      <c r="D36" s="70"/>
      <c r="E36" s="37">
        <f t="shared" si="0"/>
        <v>0</v>
      </c>
    </row>
    <row r="37" spans="1:5" x14ac:dyDescent="0.3">
      <c r="A37" s="63"/>
      <c r="B37" s="69"/>
      <c r="C37" s="64"/>
      <c r="D37" s="70"/>
      <c r="E37" s="37">
        <f t="shared" si="0"/>
        <v>0</v>
      </c>
    </row>
    <row r="38" spans="1:5" x14ac:dyDescent="0.3">
      <c r="A38" s="63"/>
      <c r="B38" s="69"/>
      <c r="C38" s="64"/>
      <c r="D38" s="70"/>
      <c r="E38" s="37">
        <f t="shared" si="0"/>
        <v>0</v>
      </c>
    </row>
    <row r="39" spans="1:5" x14ac:dyDescent="0.3">
      <c r="A39" s="63"/>
      <c r="B39" s="69"/>
      <c r="C39" s="64"/>
      <c r="D39" s="70"/>
      <c r="E39" s="37">
        <f t="shared" si="0"/>
        <v>0</v>
      </c>
    </row>
    <row r="40" spans="1:5" x14ac:dyDescent="0.3">
      <c r="A40" s="63"/>
      <c r="B40" s="69"/>
      <c r="C40" s="64"/>
      <c r="D40" s="70"/>
      <c r="E40" s="37">
        <f>+C40*D40</f>
        <v>0</v>
      </c>
    </row>
    <row r="41" spans="1:5" x14ac:dyDescent="0.3">
      <c r="A41" s="63"/>
      <c r="B41" s="69"/>
      <c r="C41" s="64"/>
      <c r="D41" s="70"/>
      <c r="E41" s="37">
        <f t="shared" si="0"/>
        <v>0</v>
      </c>
    </row>
    <row r="42" spans="1:5" x14ac:dyDescent="0.3">
      <c r="A42" s="63"/>
      <c r="B42" s="69"/>
      <c r="C42" s="64"/>
      <c r="D42" s="70"/>
      <c r="E42" s="37">
        <f t="shared" si="0"/>
        <v>0</v>
      </c>
    </row>
    <row r="43" spans="1:5" s="19" customFormat="1" x14ac:dyDescent="0.3">
      <c r="A43" s="15" t="s">
        <v>7</v>
      </c>
      <c r="B43" s="16"/>
      <c r="C43" s="17">
        <f>SUM(C6:C42)</f>
        <v>0</v>
      </c>
      <c r="D43" s="18"/>
      <c r="E43" s="17">
        <f>SUM(E6:E42)</f>
        <v>0</v>
      </c>
    </row>
    <row r="44" spans="1:5" x14ac:dyDescent="0.3">
      <c r="A44" s="12"/>
      <c r="B44" s="12"/>
      <c r="C44" s="12"/>
      <c r="D44" s="13"/>
      <c r="E44" s="14"/>
    </row>
    <row r="45" spans="1:5" x14ac:dyDescent="0.3">
      <c r="A45" s="4"/>
      <c r="B45" s="4"/>
      <c r="C45" s="4"/>
      <c r="D45" s="8"/>
      <c r="E45" s="11"/>
    </row>
    <row r="46" spans="1:5" s="1" customFormat="1" x14ac:dyDescent="0.3">
      <c r="A46" s="39"/>
      <c r="B46" s="40" t="s">
        <v>5</v>
      </c>
      <c r="C46" s="41">
        <f>SUMIF($B$6:$B$42,B46,$C$6:$C$42)</f>
        <v>0</v>
      </c>
      <c r="D46" s="42"/>
      <c r="E46" s="41">
        <f>SUMIF($B$6:$B$42,B46,$E$6:$E$42)</f>
        <v>0</v>
      </c>
    </row>
    <row r="47" spans="1:5" s="1" customFormat="1" x14ac:dyDescent="0.3">
      <c r="A47" s="39"/>
      <c r="B47" s="40" t="s">
        <v>6</v>
      </c>
      <c r="C47" s="41">
        <f>SUMIF($B$6:$B$42,B47,$C$6:$C$42)</f>
        <v>0</v>
      </c>
      <c r="D47" s="42"/>
      <c r="E47" s="41">
        <f>SUMIF($B$6:$B$42,B47,$E$6:$E$42)</f>
        <v>0</v>
      </c>
    </row>
    <row r="48" spans="1:5" s="1" customFormat="1" x14ac:dyDescent="0.3">
      <c r="A48" s="39"/>
      <c r="B48" s="40" t="s">
        <v>60</v>
      </c>
      <c r="C48" s="41">
        <f>SUMIF($B$6:$B$42,B48,$C$6:$C$42)</f>
        <v>0</v>
      </c>
      <c r="D48" s="42"/>
      <c r="E48" s="41">
        <f>SUMIF($B$6:$B$42,B48,$E$6:$E$42)</f>
        <v>0</v>
      </c>
    </row>
    <row r="49" spans="1:5" s="1" customFormat="1" x14ac:dyDescent="0.3">
      <c r="A49" s="39"/>
      <c r="B49" s="40" t="s">
        <v>71</v>
      </c>
      <c r="C49" s="41">
        <f>SUMIF($B$6:$B$42,B49,$C$6:$C$42)</f>
        <v>0</v>
      </c>
      <c r="D49" s="42"/>
      <c r="E49" s="41">
        <f>SUMIF($B$6:$B$42,B49,$E$6:$E$42)</f>
        <v>0</v>
      </c>
    </row>
    <row r="50" spans="1:5" s="1" customFormat="1" x14ac:dyDescent="0.3">
      <c r="A50" s="39" t="s">
        <v>4</v>
      </c>
      <c r="B50" s="40"/>
      <c r="C50" s="43">
        <f>SUM(C46:C49)</f>
        <v>0</v>
      </c>
      <c r="D50" s="44"/>
      <c r="E50" s="43">
        <f>SUM(E46:E49)</f>
        <v>0</v>
      </c>
    </row>
  </sheetData>
  <sheetProtection algorithmName="SHA-512" hashValue="7xCCxhJ610V2XTs/diU/Bzlh4+JhBfyBDh/FEjcvgL+MhK9VjaOzUjTCKHk+20wGOmHz4pqUpxW8gu28hP61Zg==" saltValue="hQoNGt7bpZfijmE/XGG77g==" spinCount="100000" sheet="1" objects="1" scenarios="1" selectLockedCells="1"/>
  <dataValidations count="1">
    <dataValidation type="list" allowBlank="1" showInputMessage="1" showErrorMessage="1" sqref="B6:B42" xr:uid="{00000000-0002-0000-0200-000000000000}">
      <formula1>$B$46:$B$49</formula1>
    </dataValidation>
  </dataValidations>
  <pageMargins left="0.2" right="0.2" top="0.7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3"/>
  <sheetViews>
    <sheetView view="pageBreakPreview" zoomScaleNormal="100" zoomScaleSheetLayoutView="100" workbookViewId="0">
      <selection activeCell="D2" sqref="D2"/>
    </sheetView>
  </sheetViews>
  <sheetFormatPr defaultRowHeight="14.4" x14ac:dyDescent="0.3"/>
  <cols>
    <col min="1" max="1" width="30.5546875" customWidth="1"/>
    <col min="2" max="3" width="18.77734375" customWidth="1"/>
    <col min="4" max="4" width="18.44140625" style="6" customWidth="1"/>
    <col min="5" max="5" width="12.77734375" style="9" customWidth="1"/>
  </cols>
  <sheetData>
    <row r="1" spans="1:5" x14ac:dyDescent="0.3">
      <c r="A1" s="1" t="str">
        <f>+Budget!A1</f>
        <v xml:space="preserve">ORGANIZATION </v>
      </c>
      <c r="B1" s="1"/>
      <c r="C1" s="23" t="s">
        <v>62</v>
      </c>
      <c r="D1" s="1"/>
    </row>
    <row r="2" spans="1:5" x14ac:dyDescent="0.3">
      <c r="A2" s="1" t="s">
        <v>77</v>
      </c>
      <c r="B2" s="1"/>
      <c r="C2" s="38" t="s">
        <v>12</v>
      </c>
      <c r="D2" s="68">
        <v>0</v>
      </c>
    </row>
    <row r="3" spans="1:5" x14ac:dyDescent="0.3">
      <c r="C3" s="38" t="s">
        <v>13</v>
      </c>
      <c r="D3" s="68">
        <v>0</v>
      </c>
    </row>
    <row r="4" spans="1:5" x14ac:dyDescent="0.3">
      <c r="C4" s="38" t="s">
        <v>63</v>
      </c>
      <c r="D4" s="68">
        <v>0</v>
      </c>
    </row>
    <row r="5" spans="1:5" x14ac:dyDescent="0.3">
      <c r="C5" s="38" t="s">
        <v>64</v>
      </c>
      <c r="D5" s="68">
        <v>0</v>
      </c>
    </row>
    <row r="6" spans="1:5" x14ac:dyDescent="0.3">
      <c r="C6" s="38" t="s">
        <v>14</v>
      </c>
      <c r="D6" s="68">
        <v>0</v>
      </c>
    </row>
    <row r="7" spans="1:5" x14ac:dyDescent="0.3">
      <c r="C7" s="38" t="s">
        <v>76</v>
      </c>
      <c r="D7" s="68">
        <v>0</v>
      </c>
    </row>
    <row r="8" spans="1:5" ht="15" thickBot="1" x14ac:dyDescent="0.35">
      <c r="C8" s="20"/>
      <c r="D8" s="24">
        <f>SUM(D2:D7)</f>
        <v>0</v>
      </c>
    </row>
    <row r="9" spans="1:5" ht="15" thickTop="1" x14ac:dyDescent="0.3">
      <c r="B9" s="32" t="s">
        <v>75</v>
      </c>
      <c r="C9" s="20"/>
    </row>
    <row r="10" spans="1:5" s="2" customFormat="1" ht="61.5" customHeight="1" x14ac:dyDescent="0.3">
      <c r="A10" s="3" t="s">
        <v>0</v>
      </c>
      <c r="B10" s="3" t="s">
        <v>8</v>
      </c>
      <c r="C10" s="7" t="s">
        <v>61</v>
      </c>
      <c r="D10" s="10" t="s">
        <v>1</v>
      </c>
      <c r="E10" s="7" t="s">
        <v>2</v>
      </c>
    </row>
    <row r="11" spans="1:5" x14ac:dyDescent="0.3">
      <c r="A11" s="34">
        <f>+'Salaries &amp; Wages'!A6</f>
        <v>0</v>
      </c>
      <c r="B11" s="35">
        <f>+'Salaries &amp; Wages'!B6</f>
        <v>0</v>
      </c>
      <c r="C11" s="64"/>
      <c r="D11" s="36">
        <f>+'Salaries &amp; Wages'!D6</f>
        <v>0</v>
      </c>
      <c r="E11" s="37">
        <f>+C11*D11</f>
        <v>0</v>
      </c>
    </row>
    <row r="12" spans="1:5" x14ac:dyDescent="0.3">
      <c r="A12" s="34">
        <f>+'Salaries &amp; Wages'!A7</f>
        <v>0</v>
      </c>
      <c r="B12" s="35">
        <f>+'Salaries &amp; Wages'!B7</f>
        <v>0</v>
      </c>
      <c r="C12" s="64"/>
      <c r="D12" s="36">
        <f>+'Salaries &amp; Wages'!D7</f>
        <v>0</v>
      </c>
      <c r="E12" s="37">
        <f t="shared" ref="E12:E46" si="0">+C12*D12</f>
        <v>0</v>
      </c>
    </row>
    <row r="13" spans="1:5" x14ac:dyDescent="0.3">
      <c r="A13" s="34">
        <f>+'Salaries &amp; Wages'!A8</f>
        <v>0</v>
      </c>
      <c r="B13" s="35">
        <f>+'Salaries &amp; Wages'!B8</f>
        <v>0</v>
      </c>
      <c r="C13" s="64"/>
      <c r="D13" s="36">
        <f>+'Salaries &amp; Wages'!D8</f>
        <v>0</v>
      </c>
      <c r="E13" s="37">
        <f t="shared" si="0"/>
        <v>0</v>
      </c>
    </row>
    <row r="14" spans="1:5" x14ac:dyDescent="0.3">
      <c r="A14" s="34">
        <f>+'Salaries &amp; Wages'!A9</f>
        <v>0</v>
      </c>
      <c r="B14" s="35">
        <f>+'Salaries &amp; Wages'!B9</f>
        <v>0</v>
      </c>
      <c r="C14" s="64"/>
      <c r="D14" s="36">
        <f>+'Salaries &amp; Wages'!D9</f>
        <v>0</v>
      </c>
      <c r="E14" s="37">
        <f t="shared" si="0"/>
        <v>0</v>
      </c>
    </row>
    <row r="15" spans="1:5" x14ac:dyDescent="0.3">
      <c r="A15" s="34">
        <f>+'Salaries &amp; Wages'!A10</f>
        <v>0</v>
      </c>
      <c r="B15" s="35">
        <f>+'Salaries &amp; Wages'!B10</f>
        <v>0</v>
      </c>
      <c r="C15" s="64"/>
      <c r="D15" s="36">
        <f>+'Salaries &amp; Wages'!D10</f>
        <v>0</v>
      </c>
      <c r="E15" s="37">
        <f t="shared" si="0"/>
        <v>0</v>
      </c>
    </row>
    <row r="16" spans="1:5" x14ac:dyDescent="0.3">
      <c r="A16" s="34">
        <f>+'Salaries &amp; Wages'!A11</f>
        <v>0</v>
      </c>
      <c r="B16" s="35">
        <f>+'Salaries &amp; Wages'!B11</f>
        <v>0</v>
      </c>
      <c r="C16" s="64"/>
      <c r="D16" s="36">
        <f>+'Salaries &amp; Wages'!D11</f>
        <v>0</v>
      </c>
      <c r="E16" s="37">
        <f t="shared" si="0"/>
        <v>0</v>
      </c>
    </row>
    <row r="17" spans="1:5" x14ac:dyDescent="0.3">
      <c r="A17" s="34">
        <f>+'Salaries &amp; Wages'!A12</f>
        <v>0</v>
      </c>
      <c r="B17" s="35">
        <f>+'Salaries &amp; Wages'!B12</f>
        <v>0</v>
      </c>
      <c r="C17" s="64"/>
      <c r="D17" s="36">
        <f>+'Salaries &amp; Wages'!D12</f>
        <v>0</v>
      </c>
      <c r="E17" s="37">
        <f t="shared" si="0"/>
        <v>0</v>
      </c>
    </row>
    <row r="18" spans="1:5" x14ac:dyDescent="0.3">
      <c r="A18" s="34">
        <f>+'Salaries &amp; Wages'!A13</f>
        <v>0</v>
      </c>
      <c r="B18" s="35">
        <f>+'Salaries &amp; Wages'!B13</f>
        <v>0</v>
      </c>
      <c r="C18" s="64"/>
      <c r="D18" s="36">
        <f>+'Salaries &amp; Wages'!D13</f>
        <v>0</v>
      </c>
      <c r="E18" s="37">
        <f t="shared" si="0"/>
        <v>0</v>
      </c>
    </row>
    <row r="19" spans="1:5" x14ac:dyDescent="0.3">
      <c r="A19" s="34">
        <f>+'Salaries &amp; Wages'!A14</f>
        <v>0</v>
      </c>
      <c r="B19" s="35">
        <f>+'Salaries &amp; Wages'!B14</f>
        <v>0</v>
      </c>
      <c r="C19" s="64"/>
      <c r="D19" s="36">
        <f>+'Salaries &amp; Wages'!D14</f>
        <v>0</v>
      </c>
      <c r="E19" s="37">
        <f t="shared" si="0"/>
        <v>0</v>
      </c>
    </row>
    <row r="20" spans="1:5" x14ac:dyDescent="0.3">
      <c r="A20" s="34">
        <f>+'Salaries &amp; Wages'!A15</f>
        <v>0</v>
      </c>
      <c r="B20" s="35">
        <f>+'Salaries &amp; Wages'!B15</f>
        <v>0</v>
      </c>
      <c r="C20" s="64"/>
      <c r="D20" s="36">
        <f>+'Salaries &amp; Wages'!D15</f>
        <v>0</v>
      </c>
      <c r="E20" s="37">
        <f t="shared" si="0"/>
        <v>0</v>
      </c>
    </row>
    <row r="21" spans="1:5" x14ac:dyDescent="0.3">
      <c r="A21" s="34">
        <f>+'Salaries &amp; Wages'!A16</f>
        <v>0</v>
      </c>
      <c r="B21" s="35">
        <f>+'Salaries &amp; Wages'!B16</f>
        <v>0</v>
      </c>
      <c r="C21" s="64"/>
      <c r="D21" s="36">
        <f>+'Salaries &amp; Wages'!D16</f>
        <v>0</v>
      </c>
      <c r="E21" s="37">
        <f t="shared" si="0"/>
        <v>0</v>
      </c>
    </row>
    <row r="22" spans="1:5" x14ac:dyDescent="0.3">
      <c r="A22" s="34">
        <f>+'Salaries &amp; Wages'!A17</f>
        <v>0</v>
      </c>
      <c r="B22" s="35">
        <f>+'Salaries &amp; Wages'!B17</f>
        <v>0</v>
      </c>
      <c r="C22" s="64"/>
      <c r="D22" s="36">
        <f>+'Salaries &amp; Wages'!D17</f>
        <v>0</v>
      </c>
      <c r="E22" s="37">
        <f t="shared" si="0"/>
        <v>0</v>
      </c>
    </row>
    <row r="23" spans="1:5" x14ac:dyDescent="0.3">
      <c r="A23" s="34">
        <f>+'Salaries &amp; Wages'!A18</f>
        <v>0</v>
      </c>
      <c r="B23" s="35">
        <f>+'Salaries &amp; Wages'!B18</f>
        <v>0</v>
      </c>
      <c r="C23" s="64"/>
      <c r="D23" s="36">
        <f>+'Salaries &amp; Wages'!D18</f>
        <v>0</v>
      </c>
      <c r="E23" s="37">
        <f t="shared" si="0"/>
        <v>0</v>
      </c>
    </row>
    <row r="24" spans="1:5" x14ac:dyDescent="0.3">
      <c r="A24" s="34">
        <f>+'Salaries &amp; Wages'!A19</f>
        <v>0</v>
      </c>
      <c r="B24" s="35">
        <f>+'Salaries &amp; Wages'!B19</f>
        <v>0</v>
      </c>
      <c r="C24" s="64"/>
      <c r="D24" s="36">
        <f>+'Salaries &amp; Wages'!D19</f>
        <v>0</v>
      </c>
      <c r="E24" s="37">
        <f t="shared" si="0"/>
        <v>0</v>
      </c>
    </row>
    <row r="25" spans="1:5" x14ac:dyDescent="0.3">
      <c r="A25" s="34">
        <f>+'Salaries &amp; Wages'!A20</f>
        <v>0</v>
      </c>
      <c r="B25" s="35">
        <f>+'Salaries &amp; Wages'!B20</f>
        <v>0</v>
      </c>
      <c r="C25" s="64"/>
      <c r="D25" s="36">
        <f>+'Salaries &amp; Wages'!D20</f>
        <v>0</v>
      </c>
      <c r="E25" s="37">
        <f t="shared" si="0"/>
        <v>0</v>
      </c>
    </row>
    <row r="26" spans="1:5" x14ac:dyDescent="0.3">
      <c r="A26" s="34">
        <f>+'Salaries &amp; Wages'!A21</f>
        <v>0</v>
      </c>
      <c r="B26" s="35">
        <f>+'Salaries &amp; Wages'!B21</f>
        <v>0</v>
      </c>
      <c r="C26" s="64"/>
      <c r="D26" s="36">
        <f>+'Salaries &amp; Wages'!D21</f>
        <v>0</v>
      </c>
      <c r="E26" s="37">
        <f t="shared" si="0"/>
        <v>0</v>
      </c>
    </row>
    <row r="27" spans="1:5" x14ac:dyDescent="0.3">
      <c r="A27" s="34">
        <f>+'Salaries &amp; Wages'!A22</f>
        <v>0</v>
      </c>
      <c r="B27" s="35">
        <f>+'Salaries &amp; Wages'!B22</f>
        <v>0</v>
      </c>
      <c r="C27" s="64"/>
      <c r="D27" s="36">
        <f>+'Salaries &amp; Wages'!D22</f>
        <v>0</v>
      </c>
      <c r="E27" s="37">
        <f t="shared" si="0"/>
        <v>0</v>
      </c>
    </row>
    <row r="28" spans="1:5" x14ac:dyDescent="0.3">
      <c r="A28" s="34">
        <f>+'Salaries &amp; Wages'!A23</f>
        <v>0</v>
      </c>
      <c r="B28" s="35">
        <f>+'Salaries &amp; Wages'!B23</f>
        <v>0</v>
      </c>
      <c r="C28" s="64"/>
      <c r="D28" s="36">
        <f>+'Salaries &amp; Wages'!D23</f>
        <v>0</v>
      </c>
      <c r="E28" s="37">
        <f t="shared" si="0"/>
        <v>0</v>
      </c>
    </row>
    <row r="29" spans="1:5" x14ac:dyDescent="0.3">
      <c r="A29" s="34">
        <f>+'Salaries &amp; Wages'!A24</f>
        <v>0</v>
      </c>
      <c r="B29" s="35">
        <f>+'Salaries &amp; Wages'!B24</f>
        <v>0</v>
      </c>
      <c r="C29" s="64"/>
      <c r="D29" s="36">
        <f>+'Salaries &amp; Wages'!D24</f>
        <v>0</v>
      </c>
      <c r="E29" s="37">
        <f t="shared" si="0"/>
        <v>0</v>
      </c>
    </row>
    <row r="30" spans="1:5" x14ac:dyDescent="0.3">
      <c r="A30" s="34">
        <f>+'Salaries &amp; Wages'!A25</f>
        <v>0</v>
      </c>
      <c r="B30" s="35">
        <f>+'Salaries &amp; Wages'!B25</f>
        <v>0</v>
      </c>
      <c r="C30" s="64"/>
      <c r="D30" s="36">
        <f>+'Salaries &amp; Wages'!D25</f>
        <v>0</v>
      </c>
      <c r="E30" s="37">
        <f t="shared" si="0"/>
        <v>0</v>
      </c>
    </row>
    <row r="31" spans="1:5" x14ac:dyDescent="0.3">
      <c r="A31" s="34">
        <f>+'Salaries &amp; Wages'!A26</f>
        <v>0</v>
      </c>
      <c r="B31" s="35">
        <f>+'Salaries &amp; Wages'!B26</f>
        <v>0</v>
      </c>
      <c r="C31" s="64"/>
      <c r="D31" s="36">
        <f>+'Salaries &amp; Wages'!D26</f>
        <v>0</v>
      </c>
      <c r="E31" s="37">
        <f t="shared" si="0"/>
        <v>0</v>
      </c>
    </row>
    <row r="32" spans="1:5" x14ac:dyDescent="0.3">
      <c r="A32" s="34">
        <f>+'Salaries &amp; Wages'!A27</f>
        <v>0</v>
      </c>
      <c r="B32" s="35">
        <f>+'Salaries &amp; Wages'!B27</f>
        <v>0</v>
      </c>
      <c r="C32" s="64"/>
      <c r="D32" s="36">
        <f>+'Salaries &amp; Wages'!D27</f>
        <v>0</v>
      </c>
      <c r="E32" s="37">
        <f t="shared" si="0"/>
        <v>0</v>
      </c>
    </row>
    <row r="33" spans="1:5" x14ac:dyDescent="0.3">
      <c r="A33" s="34">
        <f>+'Salaries &amp; Wages'!A28</f>
        <v>0</v>
      </c>
      <c r="B33" s="35">
        <f>+'Salaries &amp; Wages'!B28</f>
        <v>0</v>
      </c>
      <c r="C33" s="64"/>
      <c r="D33" s="36">
        <f>+'Salaries &amp; Wages'!D28</f>
        <v>0</v>
      </c>
      <c r="E33" s="37">
        <f t="shared" si="0"/>
        <v>0</v>
      </c>
    </row>
    <row r="34" spans="1:5" x14ac:dyDescent="0.3">
      <c r="A34" s="34">
        <f>+'Salaries &amp; Wages'!A29</f>
        <v>0</v>
      </c>
      <c r="B34" s="35">
        <f>+'Salaries &amp; Wages'!B29</f>
        <v>0</v>
      </c>
      <c r="C34" s="64"/>
      <c r="D34" s="36">
        <f>+'Salaries &amp; Wages'!D29</f>
        <v>0</v>
      </c>
      <c r="E34" s="37">
        <f t="shared" si="0"/>
        <v>0</v>
      </c>
    </row>
    <row r="35" spans="1:5" x14ac:dyDescent="0.3">
      <c r="A35" s="34">
        <f>+'Salaries &amp; Wages'!A30</f>
        <v>0</v>
      </c>
      <c r="B35" s="35">
        <f>+'Salaries &amp; Wages'!B30</f>
        <v>0</v>
      </c>
      <c r="C35" s="64"/>
      <c r="D35" s="36">
        <f>+'Salaries &amp; Wages'!D30</f>
        <v>0</v>
      </c>
      <c r="E35" s="37">
        <f t="shared" si="0"/>
        <v>0</v>
      </c>
    </row>
    <row r="36" spans="1:5" x14ac:dyDescent="0.3">
      <c r="A36" s="34">
        <f>+'Salaries &amp; Wages'!A31</f>
        <v>0</v>
      </c>
      <c r="B36" s="35">
        <f>+'Salaries &amp; Wages'!B31</f>
        <v>0</v>
      </c>
      <c r="C36" s="64"/>
      <c r="D36" s="36">
        <f>+'Salaries &amp; Wages'!D31</f>
        <v>0</v>
      </c>
      <c r="E36" s="37">
        <f t="shared" si="0"/>
        <v>0</v>
      </c>
    </row>
    <row r="37" spans="1:5" x14ac:dyDescent="0.3">
      <c r="A37" s="34">
        <f>+'Salaries &amp; Wages'!A32</f>
        <v>0</v>
      </c>
      <c r="B37" s="35">
        <f>+'Salaries &amp; Wages'!B32</f>
        <v>0</v>
      </c>
      <c r="C37" s="64"/>
      <c r="D37" s="36">
        <f>+'Salaries &amp; Wages'!D32</f>
        <v>0</v>
      </c>
      <c r="E37" s="37">
        <f t="shared" si="0"/>
        <v>0</v>
      </c>
    </row>
    <row r="38" spans="1:5" x14ac:dyDescent="0.3">
      <c r="A38" s="34">
        <f>+'Salaries &amp; Wages'!A33</f>
        <v>0</v>
      </c>
      <c r="B38" s="35">
        <f>+'Salaries &amp; Wages'!B33</f>
        <v>0</v>
      </c>
      <c r="C38" s="64"/>
      <c r="D38" s="36">
        <f>+'Salaries &amp; Wages'!D33</f>
        <v>0</v>
      </c>
      <c r="E38" s="37">
        <f t="shared" si="0"/>
        <v>0</v>
      </c>
    </row>
    <row r="39" spans="1:5" x14ac:dyDescent="0.3">
      <c r="A39" s="34">
        <f>+'Salaries &amp; Wages'!A34</f>
        <v>0</v>
      </c>
      <c r="B39" s="35">
        <f>+'Salaries &amp; Wages'!B34</f>
        <v>0</v>
      </c>
      <c r="C39" s="64"/>
      <c r="D39" s="36">
        <f>+'Salaries &amp; Wages'!D34</f>
        <v>0</v>
      </c>
      <c r="E39" s="37">
        <f t="shared" si="0"/>
        <v>0</v>
      </c>
    </row>
    <row r="40" spans="1:5" x14ac:dyDescent="0.3">
      <c r="A40" s="34">
        <f>+'Salaries &amp; Wages'!A35</f>
        <v>0</v>
      </c>
      <c r="B40" s="35">
        <f>+'Salaries &amp; Wages'!B35</f>
        <v>0</v>
      </c>
      <c r="C40" s="64"/>
      <c r="D40" s="36">
        <f>+'Salaries &amp; Wages'!D35</f>
        <v>0</v>
      </c>
      <c r="E40" s="37">
        <f t="shared" si="0"/>
        <v>0</v>
      </c>
    </row>
    <row r="41" spans="1:5" x14ac:dyDescent="0.3">
      <c r="A41" s="34">
        <f>+'Salaries &amp; Wages'!A36</f>
        <v>0</v>
      </c>
      <c r="B41" s="35">
        <f>+'Salaries &amp; Wages'!B36</f>
        <v>0</v>
      </c>
      <c r="C41" s="64"/>
      <c r="D41" s="36">
        <f>+'Salaries &amp; Wages'!D36</f>
        <v>0</v>
      </c>
      <c r="E41" s="37">
        <f t="shared" si="0"/>
        <v>0</v>
      </c>
    </row>
    <row r="42" spans="1:5" x14ac:dyDescent="0.3">
      <c r="A42" s="34">
        <f>+'Salaries &amp; Wages'!A37</f>
        <v>0</v>
      </c>
      <c r="B42" s="35">
        <f>+'Salaries &amp; Wages'!B37</f>
        <v>0</v>
      </c>
      <c r="C42" s="64"/>
      <c r="D42" s="36">
        <f>+'Salaries &amp; Wages'!D37</f>
        <v>0</v>
      </c>
      <c r="E42" s="37">
        <f t="shared" si="0"/>
        <v>0</v>
      </c>
    </row>
    <row r="43" spans="1:5" x14ac:dyDescent="0.3">
      <c r="A43" s="34">
        <f>+'Salaries &amp; Wages'!A38</f>
        <v>0</v>
      </c>
      <c r="B43" s="35">
        <f>+'Salaries &amp; Wages'!B38</f>
        <v>0</v>
      </c>
      <c r="C43" s="64"/>
      <c r="D43" s="36">
        <f>+'Salaries &amp; Wages'!D38</f>
        <v>0</v>
      </c>
      <c r="E43" s="37">
        <f t="shared" si="0"/>
        <v>0</v>
      </c>
    </row>
    <row r="44" spans="1:5" x14ac:dyDescent="0.3">
      <c r="A44" s="34">
        <f>+'Salaries &amp; Wages'!A39</f>
        <v>0</v>
      </c>
      <c r="B44" s="35">
        <f>+'Salaries &amp; Wages'!B39</f>
        <v>0</v>
      </c>
      <c r="C44" s="64"/>
      <c r="D44" s="36">
        <f>+'Salaries &amp; Wages'!D39</f>
        <v>0</v>
      </c>
      <c r="E44" s="37">
        <f t="shared" si="0"/>
        <v>0</v>
      </c>
    </row>
    <row r="45" spans="1:5" x14ac:dyDescent="0.3">
      <c r="A45" s="34">
        <f>+'Salaries &amp; Wages'!A40</f>
        <v>0</v>
      </c>
      <c r="B45" s="35">
        <f>+'Salaries &amp; Wages'!B40</f>
        <v>0</v>
      </c>
      <c r="C45" s="64"/>
      <c r="D45" s="36">
        <f>+'Salaries &amp; Wages'!D40</f>
        <v>0</v>
      </c>
      <c r="E45" s="37">
        <f t="shared" si="0"/>
        <v>0</v>
      </c>
    </row>
    <row r="46" spans="1:5" x14ac:dyDescent="0.3">
      <c r="A46" s="34">
        <f>+'Salaries &amp; Wages'!A42</f>
        <v>0</v>
      </c>
      <c r="B46" s="35">
        <f>+'Salaries &amp; Wages'!B42</f>
        <v>0</v>
      </c>
      <c r="C46" s="64"/>
      <c r="D46" s="36">
        <f>+'Salaries &amp; Wages'!D42</f>
        <v>0</v>
      </c>
      <c r="E46" s="37">
        <f t="shared" si="0"/>
        <v>0</v>
      </c>
    </row>
    <row r="47" spans="1:5" s="19" customFormat="1" x14ac:dyDescent="0.3">
      <c r="A47" s="15" t="s">
        <v>7</v>
      </c>
      <c r="B47" s="16"/>
      <c r="C47" s="17">
        <f>SUM(C11:C46)</f>
        <v>0</v>
      </c>
      <c r="D47" s="18"/>
      <c r="E47" s="17">
        <f>SUM(E11:E46)</f>
        <v>0</v>
      </c>
    </row>
    <row r="48" spans="1:5" x14ac:dyDescent="0.3">
      <c r="A48" s="12"/>
      <c r="B48" s="12"/>
      <c r="C48" s="12"/>
      <c r="D48" s="13"/>
      <c r="E48" s="14"/>
    </row>
    <row r="49" spans="1:5" s="1" customFormat="1" x14ac:dyDescent="0.3">
      <c r="A49" s="39"/>
      <c r="B49" s="40" t="s">
        <v>5</v>
      </c>
      <c r="C49" s="41">
        <f>SUMIF($B$11:$B$46,B49,$C$11:$C$46)</f>
        <v>0</v>
      </c>
      <c r="D49" s="42"/>
      <c r="E49" s="41">
        <f>SUMIF($B$11:$B$46,B49,$E$11:$E$46)</f>
        <v>0</v>
      </c>
    </row>
    <row r="50" spans="1:5" s="1" customFormat="1" x14ac:dyDescent="0.3">
      <c r="A50" s="39"/>
      <c r="B50" s="40" t="s">
        <v>6</v>
      </c>
      <c r="C50" s="41">
        <f>SUMIF($B$11:$B$46,B50,$C$11:$C$46)</f>
        <v>0</v>
      </c>
      <c r="D50" s="42"/>
      <c r="E50" s="41">
        <f>SUMIF($B$11:$B$46,B50,$E$11:$E$46)</f>
        <v>0</v>
      </c>
    </row>
    <row r="51" spans="1:5" s="1" customFormat="1" x14ac:dyDescent="0.3">
      <c r="A51" s="39"/>
      <c r="B51" s="40" t="s">
        <v>60</v>
      </c>
      <c r="C51" s="41">
        <f>SUMIF($B$11:$B$46,B51,$C$11:$C$46)</f>
        <v>0</v>
      </c>
      <c r="D51" s="42"/>
      <c r="E51" s="41">
        <f>SUMIF($B$11:$B$46,B51,$E$11:$E$46)</f>
        <v>0</v>
      </c>
    </row>
    <row r="52" spans="1:5" s="1" customFormat="1" x14ac:dyDescent="0.3">
      <c r="A52" s="39"/>
      <c r="B52" s="40" t="s">
        <v>71</v>
      </c>
      <c r="C52" s="41">
        <f>SUMIF($B$11:$B$46,B52,$C$11:$C$46)</f>
        <v>0</v>
      </c>
      <c r="D52" s="42"/>
      <c r="E52" s="41">
        <f>SUMIF($B$11:$B$46,B52,$E$11:$E$46)</f>
        <v>0</v>
      </c>
    </row>
    <row r="53" spans="1:5" s="1" customFormat="1" x14ac:dyDescent="0.3">
      <c r="A53" s="39" t="s">
        <v>4</v>
      </c>
      <c r="B53" s="40"/>
      <c r="C53" s="43">
        <f>SUM(C49:C52)</f>
        <v>0</v>
      </c>
      <c r="D53" s="44"/>
      <c r="E53" s="43">
        <f>SUM(E49:E52)</f>
        <v>0</v>
      </c>
    </row>
  </sheetData>
  <sheetProtection algorithmName="SHA-512" hashValue="/dTuVhrzwzMDgx1DML0AaTvCwigqV0QfSrnRG8pjwYaYJt/1ka03eH7pWX1bdXB0aPx+c57bDCvzlDBCdHEW9Q==" saltValue="n8wHSoQC+pgk/mFyOfY9Hw==" spinCount="100000" sheet="1" objects="1" scenarios="1" selectLockedCells="1"/>
  <pageMargins left="0.2" right="0.2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view="pageBreakPreview" zoomScaleNormal="100" zoomScaleSheetLayoutView="100" workbookViewId="0">
      <selection activeCell="D16" sqref="D16"/>
    </sheetView>
  </sheetViews>
  <sheetFormatPr defaultRowHeight="14.4" x14ac:dyDescent="0.3"/>
  <cols>
    <col min="1" max="1" width="24.21875" customWidth="1"/>
    <col min="2" max="5" width="13.44140625" customWidth="1"/>
  </cols>
  <sheetData>
    <row r="1" spans="1:5" x14ac:dyDescent="0.3">
      <c r="A1" s="1" t="str">
        <f>+Budget!A1</f>
        <v xml:space="preserve">ORGANIZATION </v>
      </c>
    </row>
    <row r="2" spans="1:5" x14ac:dyDescent="0.3">
      <c r="A2" s="1" t="s">
        <v>78</v>
      </c>
    </row>
    <row r="4" spans="1:5" ht="28.8" x14ac:dyDescent="0.3">
      <c r="A4" s="5" t="s">
        <v>8</v>
      </c>
      <c r="B4" s="3" t="s">
        <v>6</v>
      </c>
      <c r="C4" s="3" t="s">
        <v>60</v>
      </c>
      <c r="D4" s="3" t="s">
        <v>71</v>
      </c>
      <c r="E4" s="3" t="s">
        <v>2</v>
      </c>
    </row>
    <row r="5" spans="1:5" x14ac:dyDescent="0.3">
      <c r="A5" s="34" t="s">
        <v>87</v>
      </c>
      <c r="B5" s="64"/>
      <c r="C5" s="64"/>
      <c r="D5" s="64"/>
      <c r="E5" s="8">
        <f>SUM(B5:D5)</f>
        <v>0</v>
      </c>
    </row>
    <row r="6" spans="1:5" x14ac:dyDescent="0.3">
      <c r="A6" s="34" t="s">
        <v>85</v>
      </c>
      <c r="B6" s="64"/>
      <c r="C6" s="64"/>
      <c r="D6" s="64"/>
      <c r="E6" s="8">
        <f t="shared" ref="E6:E17" si="0">SUM(B6:D6)</f>
        <v>0</v>
      </c>
    </row>
    <row r="7" spans="1:5" x14ac:dyDescent="0.3">
      <c r="A7" s="34" t="s">
        <v>80</v>
      </c>
      <c r="B7" s="64"/>
      <c r="C7" s="64"/>
      <c r="D7" s="64"/>
      <c r="E7" s="8">
        <f t="shared" si="0"/>
        <v>0</v>
      </c>
    </row>
    <row r="8" spans="1:5" x14ac:dyDescent="0.3">
      <c r="A8" s="34" t="s">
        <v>79</v>
      </c>
      <c r="B8" s="64"/>
      <c r="C8" s="64"/>
      <c r="D8" s="64"/>
      <c r="E8" s="8">
        <f t="shared" si="0"/>
        <v>0</v>
      </c>
    </row>
    <row r="9" spans="1:5" x14ac:dyDescent="0.3">
      <c r="A9" s="34" t="s">
        <v>81</v>
      </c>
      <c r="B9" s="64"/>
      <c r="C9" s="64"/>
      <c r="D9" s="64"/>
      <c r="E9" s="8">
        <f t="shared" si="0"/>
        <v>0</v>
      </c>
    </row>
    <row r="10" spans="1:5" x14ac:dyDescent="0.3">
      <c r="A10" s="34" t="s">
        <v>84</v>
      </c>
      <c r="B10" s="64"/>
      <c r="C10" s="64"/>
      <c r="D10" s="64"/>
      <c r="E10" s="8">
        <f t="shared" si="0"/>
        <v>0</v>
      </c>
    </row>
    <row r="11" spans="1:5" x14ac:dyDescent="0.3">
      <c r="A11" s="34" t="s">
        <v>82</v>
      </c>
      <c r="B11" s="64"/>
      <c r="C11" s="64"/>
      <c r="D11" s="64"/>
      <c r="E11" s="8">
        <f t="shared" si="0"/>
        <v>0</v>
      </c>
    </row>
    <row r="12" spans="1:5" x14ac:dyDescent="0.3">
      <c r="A12" s="34" t="s">
        <v>86</v>
      </c>
      <c r="B12" s="64"/>
      <c r="C12" s="64"/>
      <c r="D12" s="64"/>
      <c r="E12" s="8">
        <f t="shared" si="0"/>
        <v>0</v>
      </c>
    </row>
    <row r="13" spans="1:5" x14ac:dyDescent="0.3">
      <c r="A13" s="34" t="s">
        <v>83</v>
      </c>
      <c r="B13" s="64"/>
      <c r="C13" s="64"/>
      <c r="D13" s="64"/>
      <c r="E13" s="8">
        <f t="shared" si="0"/>
        <v>0</v>
      </c>
    </row>
    <row r="14" spans="1:5" x14ac:dyDescent="0.3">
      <c r="A14" s="63" t="s">
        <v>88</v>
      </c>
      <c r="B14" s="64"/>
      <c r="C14" s="64"/>
      <c r="D14" s="64"/>
      <c r="E14" s="8">
        <f t="shared" si="0"/>
        <v>0</v>
      </c>
    </row>
    <row r="15" spans="1:5" x14ac:dyDescent="0.3">
      <c r="A15" s="63" t="s">
        <v>88</v>
      </c>
      <c r="B15" s="64"/>
      <c r="C15" s="64"/>
      <c r="D15" s="64"/>
      <c r="E15" s="8">
        <f t="shared" si="0"/>
        <v>0</v>
      </c>
    </row>
    <row r="16" spans="1:5" x14ac:dyDescent="0.3">
      <c r="A16" s="63" t="s">
        <v>88</v>
      </c>
      <c r="B16" s="64"/>
      <c r="C16" s="64"/>
      <c r="D16" s="64"/>
      <c r="E16" s="8">
        <f t="shared" si="0"/>
        <v>0</v>
      </c>
    </row>
    <row r="17" spans="1:5" x14ac:dyDescent="0.3">
      <c r="A17" s="63"/>
      <c r="B17" s="64"/>
      <c r="C17" s="64"/>
      <c r="D17" s="64"/>
      <c r="E17" s="8">
        <f t="shared" si="0"/>
        <v>0</v>
      </c>
    </row>
    <row r="18" spans="1:5" s="19" customFormat="1" x14ac:dyDescent="0.3">
      <c r="A18" s="16" t="s">
        <v>4</v>
      </c>
      <c r="B18" s="17">
        <f>SUM(B5:B17)</f>
        <v>0</v>
      </c>
      <c r="C18" s="17">
        <f t="shared" ref="C18:E18" si="1">SUM(C5:C17)</f>
        <v>0</v>
      </c>
      <c r="D18" s="17">
        <f t="shared" si="1"/>
        <v>0</v>
      </c>
      <c r="E18" s="17">
        <f t="shared" si="1"/>
        <v>0</v>
      </c>
    </row>
  </sheetData>
  <sheetProtection algorithmName="SHA-512" hashValue="aFXwSJoLZso9mNfmAS3+D3DBMxXw1m+abtNMLOblmHPByt6+Cp/SIzwdmjmNvpGm5dpESNBaeQXWxqxuuDenSQ==" saltValue="jqUL/xpw8bbEw8tUDu/73Q==" spinCount="100000" sheet="1" objects="1" scenarios="1" selectLockedCells="1"/>
  <sortState xmlns:xlrd2="http://schemas.microsoft.com/office/spreadsheetml/2017/richdata2" ref="A5:A13">
    <sortCondition ref="A5:A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56.5546875" customWidth="1"/>
    <col min="2" max="2" width="13.44140625" customWidth="1"/>
  </cols>
  <sheetData>
    <row r="1" spans="1:2" x14ac:dyDescent="0.3">
      <c r="A1" s="1" t="str">
        <f>+Budget!A1</f>
        <v xml:space="preserve">ORGANIZATION </v>
      </c>
    </row>
    <row r="2" spans="1:2" x14ac:dyDescent="0.3">
      <c r="A2" s="1" t="s">
        <v>73</v>
      </c>
    </row>
    <row r="4" spans="1:2" ht="28.8" x14ac:dyDescent="0.3">
      <c r="A4" s="5" t="s">
        <v>8</v>
      </c>
      <c r="B4" s="3" t="s">
        <v>2</v>
      </c>
    </row>
    <row r="5" spans="1:2" x14ac:dyDescent="0.3">
      <c r="A5" s="63"/>
      <c r="B5" s="64">
        <v>0</v>
      </c>
    </row>
    <row r="6" spans="1:2" x14ac:dyDescent="0.3">
      <c r="A6" s="63"/>
      <c r="B6" s="64">
        <v>0</v>
      </c>
    </row>
    <row r="7" spans="1:2" x14ac:dyDescent="0.3">
      <c r="A7" s="63"/>
      <c r="B7" s="64">
        <v>0</v>
      </c>
    </row>
    <row r="8" spans="1:2" x14ac:dyDescent="0.3">
      <c r="A8" s="63"/>
      <c r="B8" s="64">
        <v>0</v>
      </c>
    </row>
    <row r="9" spans="1:2" x14ac:dyDescent="0.3">
      <c r="A9" s="63"/>
      <c r="B9" s="64">
        <v>0</v>
      </c>
    </row>
    <row r="10" spans="1:2" x14ac:dyDescent="0.3">
      <c r="A10" s="63"/>
      <c r="B10" s="64">
        <v>0</v>
      </c>
    </row>
    <row r="11" spans="1:2" x14ac:dyDescent="0.3">
      <c r="A11" s="63"/>
      <c r="B11" s="64">
        <v>0</v>
      </c>
    </row>
    <row r="12" spans="1:2" x14ac:dyDescent="0.3">
      <c r="A12" s="63"/>
      <c r="B12" s="64">
        <v>0</v>
      </c>
    </row>
    <row r="13" spans="1:2" x14ac:dyDescent="0.3">
      <c r="A13" s="63"/>
      <c r="B13" s="64">
        <v>0</v>
      </c>
    </row>
    <row r="14" spans="1:2" x14ac:dyDescent="0.3">
      <c r="A14" s="63"/>
      <c r="B14" s="64">
        <v>0</v>
      </c>
    </row>
    <row r="15" spans="1:2" x14ac:dyDescent="0.3">
      <c r="A15" s="63"/>
      <c r="B15" s="64">
        <v>0</v>
      </c>
    </row>
    <row r="16" spans="1:2" x14ac:dyDescent="0.3">
      <c r="A16" s="63"/>
      <c r="B16" s="64">
        <v>0</v>
      </c>
    </row>
    <row r="17" spans="1:2" x14ac:dyDescent="0.3">
      <c r="A17" s="63"/>
      <c r="B17" s="64">
        <v>0</v>
      </c>
    </row>
    <row r="18" spans="1:2" s="19" customFormat="1" x14ac:dyDescent="0.3">
      <c r="A18" s="16" t="s">
        <v>4</v>
      </c>
      <c r="B18" s="17">
        <f t="shared" ref="B18" si="0">SUM(B5:B17)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view="pageBreakPreview" zoomScaleNormal="100" zoomScaleSheetLayoutView="100" workbookViewId="0">
      <selection activeCell="B4" sqref="B4:B5"/>
    </sheetView>
  </sheetViews>
  <sheetFormatPr defaultRowHeight="14.4" x14ac:dyDescent="0.3"/>
  <cols>
    <col min="1" max="1" width="24.44140625" customWidth="1"/>
    <col min="2" max="4" width="17.44140625" customWidth="1"/>
    <col min="5" max="5" width="12.77734375" style="6" customWidth="1"/>
    <col min="6" max="6" width="12.77734375" style="9" customWidth="1"/>
    <col min="7" max="7" width="12.77734375" style="6" customWidth="1"/>
  </cols>
  <sheetData>
    <row r="1" spans="1:7" x14ac:dyDescent="0.3">
      <c r="A1" s="1" t="str">
        <f>+'Direct Admin Costs'!A1</f>
        <v xml:space="preserve">ORGANIZATION </v>
      </c>
      <c r="B1" s="1"/>
      <c r="C1" s="1"/>
      <c r="D1" s="1"/>
      <c r="E1" s="1"/>
      <c r="F1" s="1"/>
    </row>
    <row r="2" spans="1:7" ht="15" thickBot="1" x14ac:dyDescent="0.35">
      <c r="A2" s="1" t="s">
        <v>9</v>
      </c>
      <c r="B2" s="1"/>
      <c r="C2" s="1"/>
      <c r="D2" s="1"/>
      <c r="E2" s="1"/>
      <c r="F2" s="1"/>
    </row>
    <row r="3" spans="1:7" ht="15" thickBot="1" x14ac:dyDescent="0.35">
      <c r="C3" s="38"/>
      <c r="D3" s="38" t="s">
        <v>119</v>
      </c>
      <c r="E3" s="57"/>
      <c r="F3" s="51"/>
    </row>
    <row r="4" spans="1:7" ht="15" thickBot="1" x14ac:dyDescent="0.35">
      <c r="A4" s="1" t="s">
        <v>127</v>
      </c>
      <c r="B4" s="73"/>
      <c r="C4" s="38"/>
      <c r="D4" s="38" t="s">
        <v>122</v>
      </c>
      <c r="E4" s="58">
        <f>(Budget!F12+Budget!F19+Budget!F21-Budget!F11)*E3</f>
        <v>0</v>
      </c>
      <c r="F4" s="51"/>
    </row>
    <row r="5" spans="1:7" s="2" customFormat="1" ht="15" thickBot="1" x14ac:dyDescent="0.35">
      <c r="A5" s="38"/>
      <c r="B5" s="74"/>
      <c r="C5" s="38"/>
      <c r="D5" s="38" t="s">
        <v>123</v>
      </c>
      <c r="E5" s="59"/>
      <c r="F5" s="60" t="str">
        <f>IF(E5&gt;E4,"ERROR","OK")</f>
        <v>OK</v>
      </c>
      <c r="G5" s="38"/>
    </row>
    <row r="6" spans="1:7" ht="15" thickBot="1" x14ac:dyDescent="0.35">
      <c r="C6" s="38"/>
      <c r="D6" s="38" t="s">
        <v>120</v>
      </c>
      <c r="E6" s="61"/>
      <c r="F6" s="62"/>
      <c r="G6" s="53" t="str">
        <f>IF(SUM(E6+F6)=1,"OK","ERROR")</f>
        <v>ERROR</v>
      </c>
    </row>
    <row r="7" spans="1:7" ht="28.8" x14ac:dyDescent="0.3">
      <c r="A7" s="3" t="s">
        <v>126</v>
      </c>
      <c r="B7" s="7" t="s">
        <v>10</v>
      </c>
      <c r="C7" s="7" t="s">
        <v>124</v>
      </c>
      <c r="D7" s="7" t="s">
        <v>125</v>
      </c>
      <c r="E7" s="52" t="s">
        <v>5</v>
      </c>
      <c r="F7" s="52" t="s">
        <v>6</v>
      </c>
      <c r="G7" s="52" t="s">
        <v>2</v>
      </c>
    </row>
    <row r="8" spans="1:7" x14ac:dyDescent="0.3">
      <c r="A8" s="63"/>
      <c r="B8" s="64"/>
      <c r="C8" s="65">
        <f>IFERROR(SUM(B8/$B$24),0)</f>
        <v>0</v>
      </c>
      <c r="D8" s="66">
        <f>ROUND(SUM($E$5*C8),2)</f>
        <v>0</v>
      </c>
      <c r="E8" s="66">
        <f>SUM(D8*$E$6)</f>
        <v>0</v>
      </c>
      <c r="F8" s="66">
        <f>SUM(D8*$F$6)</f>
        <v>0</v>
      </c>
      <c r="G8" s="66">
        <f>+E8+F8</f>
        <v>0</v>
      </c>
    </row>
    <row r="9" spans="1:7" x14ac:dyDescent="0.3">
      <c r="A9" s="63"/>
      <c r="B9" s="64"/>
      <c r="C9" s="65">
        <f>IFERROR(SUM(B9/$B$24),0)</f>
        <v>0</v>
      </c>
      <c r="D9" s="66">
        <f t="shared" ref="D9:D23" si="0">ROUND(SUM($E$5*C9),2)</f>
        <v>0</v>
      </c>
      <c r="E9" s="66">
        <f t="shared" ref="E9:E23" si="1">SUM(D9*$E$6)</f>
        <v>0</v>
      </c>
      <c r="F9" s="66">
        <f t="shared" ref="F9:F23" si="2">SUM(D9*$F$6)</f>
        <v>0</v>
      </c>
      <c r="G9" s="66">
        <f t="shared" ref="G9:G23" si="3">+E9+F9</f>
        <v>0</v>
      </c>
    </row>
    <row r="10" spans="1:7" x14ac:dyDescent="0.3">
      <c r="A10" s="63"/>
      <c r="B10" s="64"/>
      <c r="C10" s="65">
        <f t="shared" ref="C10:C23" si="4">IFERROR(SUM(B10/$B$24),0)</f>
        <v>0</v>
      </c>
      <c r="D10" s="66">
        <f t="shared" si="0"/>
        <v>0</v>
      </c>
      <c r="E10" s="66">
        <f t="shared" si="1"/>
        <v>0</v>
      </c>
      <c r="F10" s="66">
        <f t="shared" si="2"/>
        <v>0</v>
      </c>
      <c r="G10" s="66">
        <f t="shared" si="3"/>
        <v>0</v>
      </c>
    </row>
    <row r="11" spans="1:7" x14ac:dyDescent="0.3">
      <c r="A11" s="63"/>
      <c r="B11" s="64"/>
      <c r="C11" s="65">
        <f t="shared" si="4"/>
        <v>0</v>
      </c>
      <c r="D11" s="66">
        <f t="shared" si="0"/>
        <v>0</v>
      </c>
      <c r="E11" s="66">
        <f t="shared" si="1"/>
        <v>0</v>
      </c>
      <c r="F11" s="66">
        <f t="shared" si="2"/>
        <v>0</v>
      </c>
      <c r="G11" s="66">
        <f t="shared" si="3"/>
        <v>0</v>
      </c>
    </row>
    <row r="12" spans="1:7" x14ac:dyDescent="0.3">
      <c r="A12" s="63"/>
      <c r="B12" s="64"/>
      <c r="C12" s="65">
        <f t="shared" si="4"/>
        <v>0</v>
      </c>
      <c r="D12" s="66">
        <f t="shared" si="0"/>
        <v>0</v>
      </c>
      <c r="E12" s="66">
        <f t="shared" si="1"/>
        <v>0</v>
      </c>
      <c r="F12" s="66">
        <f t="shared" si="2"/>
        <v>0</v>
      </c>
      <c r="G12" s="66">
        <f t="shared" si="3"/>
        <v>0</v>
      </c>
    </row>
    <row r="13" spans="1:7" x14ac:dyDescent="0.3">
      <c r="A13" s="63"/>
      <c r="B13" s="64"/>
      <c r="C13" s="65">
        <f t="shared" si="4"/>
        <v>0</v>
      </c>
      <c r="D13" s="66">
        <f t="shared" si="0"/>
        <v>0</v>
      </c>
      <c r="E13" s="66">
        <f t="shared" si="1"/>
        <v>0</v>
      </c>
      <c r="F13" s="66">
        <f t="shared" si="2"/>
        <v>0</v>
      </c>
      <c r="G13" s="66">
        <f t="shared" si="3"/>
        <v>0</v>
      </c>
    </row>
    <row r="14" spans="1:7" x14ac:dyDescent="0.3">
      <c r="A14" s="63"/>
      <c r="B14" s="64"/>
      <c r="C14" s="65">
        <f t="shared" si="4"/>
        <v>0</v>
      </c>
      <c r="D14" s="66">
        <f t="shared" si="0"/>
        <v>0</v>
      </c>
      <c r="E14" s="66">
        <f t="shared" si="1"/>
        <v>0</v>
      </c>
      <c r="F14" s="66">
        <f t="shared" si="2"/>
        <v>0</v>
      </c>
      <c r="G14" s="66">
        <f t="shared" si="3"/>
        <v>0</v>
      </c>
    </row>
    <row r="15" spans="1:7" x14ac:dyDescent="0.3">
      <c r="A15" s="63"/>
      <c r="B15" s="64"/>
      <c r="C15" s="65">
        <f t="shared" si="4"/>
        <v>0</v>
      </c>
      <c r="D15" s="66">
        <f t="shared" si="0"/>
        <v>0</v>
      </c>
      <c r="E15" s="66">
        <f t="shared" si="1"/>
        <v>0</v>
      </c>
      <c r="F15" s="66">
        <f t="shared" si="2"/>
        <v>0</v>
      </c>
      <c r="G15" s="66">
        <f t="shared" si="3"/>
        <v>0</v>
      </c>
    </row>
    <row r="16" spans="1:7" x14ac:dyDescent="0.3">
      <c r="A16" s="63"/>
      <c r="B16" s="64"/>
      <c r="C16" s="65">
        <f t="shared" si="4"/>
        <v>0</v>
      </c>
      <c r="D16" s="66">
        <f t="shared" si="0"/>
        <v>0</v>
      </c>
      <c r="E16" s="66">
        <f t="shared" si="1"/>
        <v>0</v>
      </c>
      <c r="F16" s="66">
        <f t="shared" si="2"/>
        <v>0</v>
      </c>
      <c r="G16" s="66">
        <f t="shared" si="3"/>
        <v>0</v>
      </c>
    </row>
    <row r="17" spans="1:7" x14ac:dyDescent="0.3">
      <c r="A17" s="63"/>
      <c r="B17" s="64"/>
      <c r="C17" s="65">
        <f t="shared" si="4"/>
        <v>0</v>
      </c>
      <c r="D17" s="66">
        <f t="shared" si="0"/>
        <v>0</v>
      </c>
      <c r="E17" s="66">
        <f t="shared" si="1"/>
        <v>0</v>
      </c>
      <c r="F17" s="66">
        <f t="shared" si="2"/>
        <v>0</v>
      </c>
      <c r="G17" s="66">
        <f t="shared" si="3"/>
        <v>0</v>
      </c>
    </row>
    <row r="18" spans="1:7" x14ac:dyDescent="0.3">
      <c r="A18" s="63"/>
      <c r="B18" s="64"/>
      <c r="C18" s="65">
        <f t="shared" si="4"/>
        <v>0</v>
      </c>
      <c r="D18" s="66">
        <f t="shared" si="0"/>
        <v>0</v>
      </c>
      <c r="E18" s="66">
        <f t="shared" si="1"/>
        <v>0</v>
      </c>
      <c r="F18" s="66">
        <f t="shared" si="2"/>
        <v>0</v>
      </c>
      <c r="G18" s="66">
        <f t="shared" si="3"/>
        <v>0</v>
      </c>
    </row>
    <row r="19" spans="1:7" x14ac:dyDescent="0.3">
      <c r="A19" s="63"/>
      <c r="B19" s="64"/>
      <c r="C19" s="65">
        <f t="shared" si="4"/>
        <v>0</v>
      </c>
      <c r="D19" s="66">
        <f t="shared" si="0"/>
        <v>0</v>
      </c>
      <c r="E19" s="66">
        <f t="shared" si="1"/>
        <v>0</v>
      </c>
      <c r="F19" s="66">
        <f t="shared" si="2"/>
        <v>0</v>
      </c>
      <c r="G19" s="66">
        <f t="shared" si="3"/>
        <v>0</v>
      </c>
    </row>
    <row r="20" spans="1:7" x14ac:dyDescent="0.3">
      <c r="A20" s="63"/>
      <c r="B20" s="64"/>
      <c r="C20" s="65">
        <f t="shared" si="4"/>
        <v>0</v>
      </c>
      <c r="D20" s="66">
        <f t="shared" si="0"/>
        <v>0</v>
      </c>
      <c r="E20" s="66">
        <f t="shared" si="1"/>
        <v>0</v>
      </c>
      <c r="F20" s="66">
        <f t="shared" si="2"/>
        <v>0</v>
      </c>
      <c r="G20" s="66">
        <f t="shared" si="3"/>
        <v>0</v>
      </c>
    </row>
    <row r="21" spans="1:7" x14ac:dyDescent="0.3">
      <c r="A21" s="63"/>
      <c r="B21" s="64"/>
      <c r="C21" s="65">
        <f t="shared" si="4"/>
        <v>0</v>
      </c>
      <c r="D21" s="66">
        <f t="shared" si="0"/>
        <v>0</v>
      </c>
      <c r="E21" s="66">
        <f t="shared" si="1"/>
        <v>0</v>
      </c>
      <c r="F21" s="66">
        <f t="shared" si="2"/>
        <v>0</v>
      </c>
      <c r="G21" s="66">
        <f t="shared" si="3"/>
        <v>0</v>
      </c>
    </row>
    <row r="22" spans="1:7" x14ac:dyDescent="0.3">
      <c r="A22" s="63"/>
      <c r="B22" s="64"/>
      <c r="C22" s="65">
        <f t="shared" si="4"/>
        <v>0</v>
      </c>
      <c r="D22" s="66">
        <f t="shared" si="0"/>
        <v>0</v>
      </c>
      <c r="E22" s="66">
        <f t="shared" si="1"/>
        <v>0</v>
      </c>
      <c r="F22" s="66">
        <f t="shared" si="2"/>
        <v>0</v>
      </c>
      <c r="G22" s="66">
        <f t="shared" si="3"/>
        <v>0</v>
      </c>
    </row>
    <row r="23" spans="1:7" x14ac:dyDescent="0.3">
      <c r="A23" s="63"/>
      <c r="B23" s="64"/>
      <c r="C23" s="65">
        <f t="shared" si="4"/>
        <v>0</v>
      </c>
      <c r="D23" s="66">
        <f t="shared" si="0"/>
        <v>0</v>
      </c>
      <c r="E23" s="66">
        <f t="shared" si="1"/>
        <v>0</v>
      </c>
      <c r="F23" s="66">
        <f t="shared" si="2"/>
        <v>0</v>
      </c>
      <c r="G23" s="66">
        <f t="shared" si="3"/>
        <v>0</v>
      </c>
    </row>
    <row r="24" spans="1:7" x14ac:dyDescent="0.3">
      <c r="A24" s="55" t="s">
        <v>7</v>
      </c>
      <c r="B24" s="66">
        <f>SUM(B8:B23)</f>
        <v>0</v>
      </c>
      <c r="C24" s="65">
        <f>SUM(C8:C23)</f>
        <v>0</v>
      </c>
      <c r="D24" s="66">
        <f>SUM(D8:D23)</f>
        <v>0</v>
      </c>
      <c r="E24" s="66">
        <f t="shared" ref="E24:G24" si="5">SUM(E8:E23)</f>
        <v>0</v>
      </c>
      <c r="F24" s="66">
        <f t="shared" si="5"/>
        <v>0</v>
      </c>
      <c r="G24" s="66">
        <f t="shared" si="5"/>
        <v>0</v>
      </c>
    </row>
    <row r="32" spans="1:7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</sheetData>
  <sheetProtection algorithmName="SHA-512" hashValue="mKuUyjqHapdT6+4ntttUtZNwiIi7FYlsSL1M2RPYTZYC/QdS/hyLCC62m5rH47nqrdtxWs39QEGKsv5VxI9l/A==" saltValue="Euuo+h32JZ9zjSmpBmMZOQ==" spinCount="100000" sheet="1" objects="1" scenarios="1" selectLockedCells="1"/>
  <mergeCells count="1">
    <mergeCell ref="B4:B5"/>
  </mergeCells>
  <dataValidations count="1">
    <dataValidation type="list" allowBlank="1" showInputMessage="1" showErrorMessage="1" sqref="B4" xr:uid="{00000000-0002-0000-0600-000000000000}">
      <formula1>$A$32:$A$34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view="pageBreakPreview" zoomScaleNormal="100" zoomScaleSheetLayoutView="100" workbookViewId="0">
      <selection activeCell="A10" sqref="A10:A14"/>
    </sheetView>
  </sheetViews>
  <sheetFormatPr defaultRowHeight="14.4" x14ac:dyDescent="0.3"/>
  <cols>
    <col min="1" max="1" width="22.5546875" bestFit="1" customWidth="1"/>
    <col min="2" max="3" width="13" customWidth="1"/>
    <col min="4" max="4" width="15.21875" bestFit="1" customWidth="1"/>
    <col min="5" max="6" width="13" customWidth="1"/>
  </cols>
  <sheetData>
    <row r="1" spans="1:6" x14ac:dyDescent="0.3">
      <c r="A1" s="56" t="str">
        <f>+Budget!A1</f>
        <v xml:space="preserve">ORGANIZATION </v>
      </c>
    </row>
    <row r="2" spans="1:6" x14ac:dyDescent="0.3">
      <c r="A2" s="1" t="s">
        <v>93</v>
      </c>
    </row>
    <row r="4" spans="1:6" ht="28.8" x14ac:dyDescent="0.3">
      <c r="A4" s="5" t="s">
        <v>8</v>
      </c>
      <c r="B4" s="3" t="s">
        <v>5</v>
      </c>
      <c r="C4" s="3" t="s">
        <v>6</v>
      </c>
      <c r="D4" s="3" t="s">
        <v>60</v>
      </c>
      <c r="E4" s="3" t="s">
        <v>71</v>
      </c>
      <c r="F4" s="3" t="s">
        <v>2</v>
      </c>
    </row>
    <row r="5" spans="1:6" x14ac:dyDescent="0.3">
      <c r="A5" s="63" t="s">
        <v>121</v>
      </c>
      <c r="B5" s="64"/>
      <c r="C5" s="64"/>
      <c r="D5" s="64"/>
      <c r="E5" s="64"/>
      <c r="F5" s="54">
        <f>SUM(A5:E5)</f>
        <v>0</v>
      </c>
    </row>
    <row r="6" spans="1:6" x14ac:dyDescent="0.3">
      <c r="A6" s="63"/>
      <c r="B6" s="64"/>
      <c r="C6" s="64"/>
      <c r="D6" s="64"/>
      <c r="E6" s="64"/>
      <c r="F6" s="54">
        <f t="shared" ref="F6:F21" si="0">SUM(A6:E6)</f>
        <v>0</v>
      </c>
    </row>
    <row r="7" spans="1:6" x14ac:dyDescent="0.3">
      <c r="A7" s="63"/>
      <c r="B7" s="64"/>
      <c r="C7" s="64"/>
      <c r="D7" s="64"/>
      <c r="E7" s="64"/>
      <c r="F7" s="54">
        <f t="shared" si="0"/>
        <v>0</v>
      </c>
    </row>
    <row r="8" spans="1:6" x14ac:dyDescent="0.3">
      <c r="A8" s="63"/>
      <c r="B8" s="64"/>
      <c r="C8" s="64"/>
      <c r="D8" s="64"/>
      <c r="E8" s="64"/>
      <c r="F8" s="54">
        <f t="shared" si="0"/>
        <v>0</v>
      </c>
    </row>
    <row r="9" spans="1:6" x14ac:dyDescent="0.3">
      <c r="A9" s="63"/>
      <c r="B9" s="64"/>
      <c r="C9" s="64"/>
      <c r="D9" s="64"/>
      <c r="E9" s="64"/>
      <c r="F9" s="54">
        <f t="shared" si="0"/>
        <v>0</v>
      </c>
    </row>
    <row r="10" spans="1:6" x14ac:dyDescent="0.3">
      <c r="A10" s="67"/>
      <c r="B10" s="64"/>
      <c r="C10" s="64"/>
      <c r="D10" s="64"/>
      <c r="E10" s="64"/>
      <c r="F10" s="54">
        <f t="shared" si="0"/>
        <v>0</v>
      </c>
    </row>
    <row r="11" spans="1:6" x14ac:dyDescent="0.3">
      <c r="A11" s="67"/>
      <c r="B11" s="64"/>
      <c r="C11" s="64"/>
      <c r="D11" s="64"/>
      <c r="E11" s="64"/>
      <c r="F11" s="54">
        <f t="shared" si="0"/>
        <v>0</v>
      </c>
    </row>
    <row r="12" spans="1:6" x14ac:dyDescent="0.3">
      <c r="A12" s="67"/>
      <c r="B12" s="64"/>
      <c r="C12" s="64"/>
      <c r="D12" s="64"/>
      <c r="E12" s="64"/>
      <c r="F12" s="54">
        <f t="shared" si="0"/>
        <v>0</v>
      </c>
    </row>
    <row r="13" spans="1:6" x14ac:dyDescent="0.3">
      <c r="A13" s="67"/>
      <c r="B13" s="64"/>
      <c r="C13" s="64"/>
      <c r="D13" s="64"/>
      <c r="E13" s="64"/>
      <c r="F13" s="54">
        <f t="shared" si="0"/>
        <v>0</v>
      </c>
    </row>
    <row r="14" spans="1:6" x14ac:dyDescent="0.3">
      <c r="A14" s="67"/>
      <c r="B14" s="64"/>
      <c r="C14" s="64"/>
      <c r="D14" s="64"/>
      <c r="E14" s="64"/>
      <c r="F14" s="54">
        <f t="shared" si="0"/>
        <v>0</v>
      </c>
    </row>
    <row r="15" spans="1:6" x14ac:dyDescent="0.3">
      <c r="A15" s="63"/>
      <c r="B15" s="64"/>
      <c r="C15" s="64"/>
      <c r="D15" s="64"/>
      <c r="E15" s="64"/>
      <c r="F15" s="54">
        <f t="shared" si="0"/>
        <v>0</v>
      </c>
    </row>
    <row r="16" spans="1:6" x14ac:dyDescent="0.3">
      <c r="A16" s="63"/>
      <c r="B16" s="64"/>
      <c r="C16" s="64"/>
      <c r="D16" s="64"/>
      <c r="E16" s="64"/>
      <c r="F16" s="54">
        <f t="shared" si="0"/>
        <v>0</v>
      </c>
    </row>
    <row r="17" spans="1:6" x14ac:dyDescent="0.3">
      <c r="A17" s="63"/>
      <c r="B17" s="64"/>
      <c r="C17" s="64"/>
      <c r="D17" s="64"/>
      <c r="E17" s="64"/>
      <c r="F17" s="54">
        <f t="shared" si="0"/>
        <v>0</v>
      </c>
    </row>
    <row r="18" spans="1:6" x14ac:dyDescent="0.3">
      <c r="A18" s="63"/>
      <c r="B18" s="64"/>
      <c r="C18" s="64"/>
      <c r="D18" s="64"/>
      <c r="E18" s="64"/>
      <c r="F18" s="54">
        <f t="shared" si="0"/>
        <v>0</v>
      </c>
    </row>
    <row r="19" spans="1:6" x14ac:dyDescent="0.3">
      <c r="A19" s="63"/>
      <c r="B19" s="64"/>
      <c r="C19" s="64"/>
      <c r="D19" s="64"/>
      <c r="E19" s="64"/>
      <c r="F19" s="54">
        <f t="shared" si="0"/>
        <v>0</v>
      </c>
    </row>
    <row r="20" spans="1:6" x14ac:dyDescent="0.3">
      <c r="A20" s="63"/>
      <c r="B20" s="64"/>
      <c r="C20" s="64"/>
      <c r="D20" s="64"/>
      <c r="E20" s="64"/>
      <c r="F20" s="54">
        <f t="shared" si="0"/>
        <v>0</v>
      </c>
    </row>
    <row r="21" spans="1:6" x14ac:dyDescent="0.3">
      <c r="A21" s="63"/>
      <c r="B21" s="64"/>
      <c r="C21" s="64"/>
      <c r="D21" s="64"/>
      <c r="E21" s="64"/>
      <c r="F21" s="54">
        <f t="shared" si="0"/>
        <v>0</v>
      </c>
    </row>
    <row r="22" spans="1:6" x14ac:dyDescent="0.3">
      <c r="A22" s="4"/>
      <c r="B22" s="54">
        <f>SUM(B5:B21)</f>
        <v>0</v>
      </c>
      <c r="C22" s="54">
        <f t="shared" ref="C22:F22" si="1">SUM(C5:C21)</f>
        <v>0</v>
      </c>
      <c r="D22" s="54">
        <f t="shared" si="1"/>
        <v>0</v>
      </c>
      <c r="E22" s="54">
        <f t="shared" si="1"/>
        <v>0</v>
      </c>
      <c r="F22" s="54">
        <f t="shared" si="1"/>
        <v>0</v>
      </c>
    </row>
  </sheetData>
  <sheetProtection algorithmName="SHA-512" hashValue="vUg3nCgEXNF2ILThVeNKrORlzPtRoaT8eDQg/xWn5uXD5g+qtXgXrpngKSVQKnmJJoHxhr9Rjlpe0yKRC9FJWg==" saltValue="0D9hBTjBZK5DIuM3KI6eng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  <vt:lpstr>'Cost Guidance'!Print_Area</vt:lpstr>
      <vt:lpstr>'Fringe Benefits'!Print_Area</vt:lpstr>
      <vt:lpstr>'Indirect Costs'!Print_Area</vt:lpstr>
      <vt:lpstr>'Salaries &amp; Wages'!Print_Area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Herron</dc:creator>
  <cp:lastModifiedBy>Andy Smith</cp:lastModifiedBy>
  <dcterms:created xsi:type="dcterms:W3CDTF">2017-03-14T15:38:40Z</dcterms:created>
  <dcterms:modified xsi:type="dcterms:W3CDTF">2022-10-06T21:09:23Z</dcterms:modified>
</cp:coreProperties>
</file>